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defaultThemeVersion="124226"/>
  <xr:revisionPtr revIDLastSave="0" documentId="8_{F68E3A43-A5CA-2A4F-B46F-44AD6028AE85}" xr6:coauthVersionLast="45" xr6:coauthVersionMax="45" xr10:uidLastSave="{00000000-0000-0000-0000-000000000000}"/>
  <bookViews>
    <workbookView xWindow="-120" yWindow="-120" windowWidth="20640" windowHeight="11160" activeTab="1" xr2:uid="{00000000-000D-0000-FFFF-FFFF00000000}"/>
  </bookViews>
  <sheets>
    <sheet name="ผ่อน 2 งวด" sheetId="2" r:id="rId1"/>
    <sheet name="ผ่อน 3 งวด" sheetId="7" r:id="rId2"/>
    <sheet name="ผ่อน 4 งวด" sheetId="8" r:id="rId3"/>
    <sheet name="ผ่อน 5 งวด" sheetId="5" r:id="rId4"/>
    <sheet name="ผ่อน 6 งวด" sheetId="10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0" l="1"/>
  <c r="C6" i="10"/>
  <c r="C5" i="8"/>
  <c r="C6" i="8"/>
  <c r="C5" i="5"/>
  <c r="C6" i="5"/>
  <c r="C5" i="7"/>
  <c r="C6" i="7"/>
  <c r="C6" i="2"/>
  <c r="C5" i="2"/>
  <c r="C7" i="7"/>
  <c r="C10" i="10"/>
  <c r="C7" i="5"/>
  <c r="C9" i="5"/>
  <c r="C8" i="8"/>
  <c r="C7" i="8"/>
  <c r="C9" i="10"/>
  <c r="C8" i="10"/>
  <c r="C7" i="10"/>
  <c r="C8" i="5"/>
</calcChain>
</file>

<file path=xl/sharedStrings.xml><?xml version="1.0" encoding="utf-8"?>
<sst xmlns="http://schemas.openxmlformats.org/spreadsheetml/2006/main" count="80" uniqueCount="40">
  <si>
    <t>เบี้ยราคาเต็ม</t>
  </si>
  <si>
    <t>หมายเหตุ :</t>
  </si>
  <si>
    <t>( กรณีผ่อนชำระ 2 งวด  )</t>
  </si>
  <si>
    <t>( กรณีผ่อนชำระ 5 งวด  )</t>
  </si>
  <si>
    <t>( กรณีผ่อนชำระ 6 งวด  )</t>
  </si>
  <si>
    <t>ทุนประกัน</t>
  </si>
  <si>
    <t xml:space="preserve">1. ถ้าลูกค้าชำระเงินเกินกำหนดวันคุ้มครองจะเสียค่าปรับ 200 บาท </t>
  </si>
  <si>
    <t>และถ้าเกิน 7 วันกรมธรรม์จะถูกยกเลิกโดยไม่ต้องแจ้งให้ผู้เอาประกันภัยทราบ</t>
  </si>
  <si>
    <t>( กรณีผ่อนชำระ 3 งวด  )</t>
  </si>
  <si>
    <t>( กรณีผ่อนชำระ 4 งวด  )</t>
  </si>
  <si>
    <t>4. กรมธรรม์ฉบับจริง จะได้หลังจากผ่อนชำระงวดสุดท้ายเรียบร้อยแล้วประมาณ 15 วัน</t>
  </si>
  <si>
    <t>ลูกค้า รับทราบ</t>
  </si>
  <si>
    <t>วันที่</t>
  </si>
  <si>
    <t>จำนวนเงินที่ต้องโอนงวดที่ 2/2 จ่าย      ชำระวันที่</t>
  </si>
  <si>
    <t>จำนวนเงินที่ต้องโอนงวดที่ 2/3 จ่าย        ชำระวันที่</t>
  </si>
  <si>
    <t>จำนวนเงินที่ต้องโอนงวดที่ 3/3  จ่าย       ชำระวันที่</t>
  </si>
  <si>
    <t>จำนวนเงินที่ต้องโอนงวดที่ 2/4 จ่าย          ชำระวันที่</t>
  </si>
  <si>
    <t>จำนวนเงินที่ต้องโอนงวดที่ 3/4  จ่าย        ชำระวันที่</t>
  </si>
  <si>
    <t>จำนวนเงินที่ต้องโอนงวดที่ 4/4  จ่าย        ชำระวันที่</t>
  </si>
  <si>
    <t>จำนวนเงินที่ต้องโอนงวดที่ 2/5 จ่าย        ชำระวันที่</t>
  </si>
  <si>
    <t>จำนวนเงินที่ต้องโอนงวดที่ 3/5  จ่าย        ชำระวันที่</t>
  </si>
  <si>
    <t>จำนวนเงินที่ต้องโอนงวดที่ 5/5  จ่าย       ชำระวันที่</t>
  </si>
  <si>
    <t>จำนวนเงินที่ต้องโอนงวดที่ 4/5  จ่าย       ชำระวันที่</t>
  </si>
  <si>
    <t>3. การคุ้มครองจะเริ่มวันถัดไป กรณีที่กรมธรรม์เดิมหมดอายุแล้ว</t>
  </si>
  <si>
    <t>กรุงเทพ  ซ่อมอู่</t>
  </si>
  <si>
    <t>จำนวนเงินที่ต้องโอนงวดที่ 1/2</t>
  </si>
  <si>
    <t>จำนวนเงินที่ต้องโอนงวดที่ 1/3 จ่าย 35%</t>
  </si>
  <si>
    <t>จำนวนเงินที่ต้องโอนงวดที่ 1/4 จ่าย 35%</t>
  </si>
  <si>
    <t>จำนวนเงินที่ต้องโอนงวดที่ 1/5 จ่าย 35%</t>
  </si>
  <si>
    <t>จำนวนเงินที่ต้องโอนงวดที่ 1/6 จ่าย 35%</t>
  </si>
  <si>
    <t>2. กรณีผ่อน 2 งวด งวดแรกต้องจ่าย 50%</t>
  </si>
  <si>
    <t>2. กรณีผ่อน 3 งวด งวดแรกต้องจ่าย 35%</t>
  </si>
  <si>
    <t>2. กรณีผ่อน 4 งวด งวดแรกต้องจ่าย 35%</t>
  </si>
  <si>
    <t>2. กรณีผ่อน 5 งวด งวดแรกต้องจ่าย 35%</t>
  </si>
  <si>
    <t>2. กรณีผ่อน 6 งวด งวดแรกต้องจ่าย 35%</t>
  </si>
  <si>
    <t>จำนวนเงินที่ต้องโอนงวดที่ 2/6 จ่าย        ชำระวันที่</t>
  </si>
  <si>
    <t>จำนวนเงินที่ต้องโอนงวดที่ 3/6  จ่าย       ชำระวันที่</t>
  </si>
  <si>
    <t>จำนวนเงินที่ต้องโอนงวดที่ 4/6  จ่าย       ชำระวันที่</t>
  </si>
  <si>
    <t>จำนวนเงินที่ต้องโอนงวดที่ 5/6  จ่าย       ชำระวันที่</t>
  </si>
  <si>
    <t>จำนวนเงินที่ต้องโอนงวดที่ 6/6  จ่าย       ชำระวันที่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</si>
</sst>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17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20"/>
      <color theme="1"/>
      <name val="AngsanaUPC"/>
      <family val="1"/>
    </font>
    <font>
      <b/>
      <sz val="20"/>
      <color theme="1"/>
      <name val="AngsanaUPC"/>
      <family val="1"/>
    </font>
    <font>
      <b/>
      <sz val="20"/>
      <color rgb="FFFF0000"/>
      <name val="AngsanaUPC"/>
      <family val="1"/>
    </font>
    <font>
      <sz val="16"/>
      <color theme="1"/>
      <name val="AngsanaUPC"/>
      <family val="1"/>
    </font>
    <font>
      <b/>
      <sz val="16"/>
      <color rgb="FFFF0000"/>
      <name val="AngsanaUPC"/>
      <family val="1"/>
    </font>
    <font>
      <sz val="16"/>
      <color rgb="FF002060"/>
      <name val="AngsanaUPC"/>
      <family val="1"/>
    </font>
    <font>
      <sz val="18"/>
      <color theme="1"/>
      <name val="AngsanaUPC"/>
      <family val="1"/>
    </font>
    <font>
      <b/>
      <sz val="14"/>
      <color theme="3"/>
      <name val="AngsanaUPC"/>
      <family val="1"/>
    </font>
    <font>
      <sz val="14"/>
      <color theme="1"/>
      <name val="AngsanaUPC"/>
      <family val="1"/>
    </font>
    <font>
      <b/>
      <sz val="14"/>
      <color rgb="FFFF0000"/>
      <name val="AngsanaUPC"/>
      <family val="1"/>
    </font>
    <font>
      <sz val="14"/>
      <color rgb="FF002060"/>
      <name val="AngsanaUPC"/>
      <family val="1"/>
    </font>
    <font>
      <b/>
      <sz val="18"/>
      <color rgb="FFFF0000"/>
      <name val="AngsanaUPC"/>
      <family val="1"/>
    </font>
    <font>
      <b/>
      <sz val="22"/>
      <color rgb="FF0000FF"/>
      <name val="AngsanaUPC"/>
      <family val="1"/>
    </font>
    <font>
      <b/>
      <sz val="26"/>
      <color theme="1"/>
      <name val="AngsanaUPC"/>
      <family val="1"/>
    </font>
    <font>
      <b/>
      <sz val="20"/>
      <color theme="0"/>
      <name val="AngsanaUPC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00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187" fontId="14" fillId="3" borderId="1" xfId="1" applyFont="1" applyFill="1" applyBorder="1" applyAlignment="1">
      <alignment horizontal="center"/>
    </xf>
    <xf numFmtId="187" fontId="4" fillId="3" borderId="1" xfId="1" applyFont="1" applyFill="1" applyBorder="1" applyAlignment="1">
      <alignment horizontal="center"/>
    </xf>
    <xf numFmtId="187" fontId="14" fillId="3" borderId="1" xfId="1" applyFont="1" applyFill="1" applyBorder="1" applyAlignment="1">
      <alignment horizontal="center" vertical="center"/>
    </xf>
    <xf numFmtId="187" fontId="4" fillId="3" borderId="2" xfId="1" applyFont="1" applyFill="1" applyBorder="1" applyAlignment="1">
      <alignment horizontal="center" vertical="center"/>
    </xf>
    <xf numFmtId="187" fontId="4" fillId="3" borderId="1" xfId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4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3" fontId="15" fillId="0" borderId="1" xfId="1" applyNumberFormat="1" applyFont="1" applyFill="1" applyBorder="1" applyAlignment="1">
      <alignment horizontal="center" vertical="center"/>
    </xf>
    <xf numFmtId="43" fontId="15" fillId="2" borderId="1" xfId="0" applyNumberFormat="1" applyFont="1" applyFill="1" applyBorder="1" applyAlignment="1">
      <alignment horizontal="center"/>
    </xf>
    <xf numFmtId="0" fontId="16" fillId="5" borderId="3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Medium9"/>
  <colors>
    <mruColors>
      <color rgb="FFCC00CC"/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worksheet" Target="worksheets/sheet5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495302</xdr:colOff>
      <xdr:row>1</xdr:row>
      <xdr:rowOff>285750</xdr:rowOff>
    </xdr:from>
    <xdr:to>
      <xdr:col>5</xdr:col>
      <xdr:colOff>647700</xdr:colOff>
      <xdr:row>3</xdr:row>
      <xdr:rowOff>95250</xdr:rowOff>
    </xdr:to>
    <xdr:sp macro="" textlink="">
      <xdr:nvSpPr>
        <xdr:cNvPr id="3" name="คำบรรยายภาพแบบสี่เหลี่ยมมุมมน 2">
          <a:extLst>
            <a:ext uri="{FF2B5EF4-FFF2-40B4-BE49-F238E27FC236}">
              <a16:creationId xmlns:a16="http://schemas.microsoft.com/office/drawing/2014/main" id="{07021D75-759C-4054-AC7D-CF7240CFBA5F}"/>
            </a:ext>
          </a:extLst>
        </xdr:cNvPr>
        <xdr:cNvSpPr/>
      </xdr:nvSpPr>
      <xdr:spPr>
        <a:xfrm>
          <a:off x="6362702" y="742950"/>
          <a:ext cx="1847848" cy="790575"/>
        </a:xfrm>
        <a:prstGeom prst="wedgeRoundRectCallout">
          <a:avLst>
            <a:gd name="adj1" fmla="val -61233"/>
            <a:gd name="adj2" fmla="val 70603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600">
              <a:solidFill>
                <a:srgbClr val="FF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- ให้เปลี่ยนตัวเลขในช่องสีเหลือง เบี้ยราคาเต็มเท่านั้น</a:t>
          </a:r>
          <a:endParaRPr lang="en-US" sz="1600">
            <a:solidFill>
              <a:srgbClr val="FF0000"/>
            </a:solidFill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603251</xdr:colOff>
      <xdr:row>1</xdr:row>
      <xdr:rowOff>275167</xdr:rowOff>
    </xdr:from>
    <xdr:to>
      <xdr:col>5</xdr:col>
      <xdr:colOff>757765</xdr:colOff>
      <xdr:row>3</xdr:row>
      <xdr:rowOff>92075</xdr:rowOff>
    </xdr:to>
    <xdr:sp macro="" textlink="">
      <xdr:nvSpPr>
        <xdr:cNvPr id="4" name="คำบรรยายภาพแบบสี่เหลี่ยมมุมมน 2">
          <a:extLst>
            <a:ext uri="{FF2B5EF4-FFF2-40B4-BE49-F238E27FC236}">
              <a16:creationId xmlns:a16="http://schemas.microsoft.com/office/drawing/2014/main" id="{79A71752-709C-4678-837F-3A4C3FE92B96}"/>
            </a:ext>
          </a:extLst>
        </xdr:cNvPr>
        <xdr:cNvSpPr/>
      </xdr:nvSpPr>
      <xdr:spPr>
        <a:xfrm>
          <a:off x="6297084" y="730250"/>
          <a:ext cx="1847848" cy="790575"/>
        </a:xfrm>
        <a:prstGeom prst="wedgeRoundRectCallout">
          <a:avLst>
            <a:gd name="adj1" fmla="val -61233"/>
            <a:gd name="adj2" fmla="val 70603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600">
              <a:solidFill>
                <a:srgbClr val="FF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- ให้เปลี่ยนตัวเลขในช่องสีเหลือง เบี้ยราคาเต็มเท่านั้น</a:t>
          </a:r>
          <a:endParaRPr lang="en-US" sz="1600">
            <a:solidFill>
              <a:srgbClr val="FF0000"/>
            </a:solidFill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624416</xdr:colOff>
      <xdr:row>1</xdr:row>
      <xdr:rowOff>264583</xdr:rowOff>
    </xdr:from>
    <xdr:to>
      <xdr:col>5</xdr:col>
      <xdr:colOff>778931</xdr:colOff>
      <xdr:row>3</xdr:row>
      <xdr:rowOff>81491</xdr:rowOff>
    </xdr:to>
    <xdr:sp macro="" textlink="">
      <xdr:nvSpPr>
        <xdr:cNvPr id="2" name="คำบรรยายภาพแบบสี่เหลี่ยมมุมมน 2">
          <a:extLst>
            <a:ext uri="{FF2B5EF4-FFF2-40B4-BE49-F238E27FC236}">
              <a16:creationId xmlns:a16="http://schemas.microsoft.com/office/drawing/2014/main" id="{6DAED305-CF1B-4D0D-8238-38FB6BB2EB5B}"/>
            </a:ext>
          </a:extLst>
        </xdr:cNvPr>
        <xdr:cNvSpPr/>
      </xdr:nvSpPr>
      <xdr:spPr>
        <a:xfrm>
          <a:off x="6011333" y="719666"/>
          <a:ext cx="1847848" cy="790575"/>
        </a:xfrm>
        <a:prstGeom prst="wedgeRoundRectCallout">
          <a:avLst>
            <a:gd name="adj1" fmla="val -61233"/>
            <a:gd name="adj2" fmla="val 70603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600">
              <a:solidFill>
                <a:srgbClr val="FF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- ให้เปลี่ยนตัวเลขในช่องสีเหลือง เบี้ยราคาเต็มเท่านั้น</a:t>
          </a:r>
          <a:endParaRPr lang="en-US" sz="1600">
            <a:solidFill>
              <a:srgbClr val="FF0000"/>
            </a:solidFill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624416</xdr:colOff>
      <xdr:row>1</xdr:row>
      <xdr:rowOff>296333</xdr:rowOff>
    </xdr:from>
    <xdr:to>
      <xdr:col>5</xdr:col>
      <xdr:colOff>778931</xdr:colOff>
      <xdr:row>3</xdr:row>
      <xdr:rowOff>113242</xdr:rowOff>
    </xdr:to>
    <xdr:sp macro="" textlink="">
      <xdr:nvSpPr>
        <xdr:cNvPr id="2" name="คำบรรยายภาพแบบสี่เหลี่ยมมุมมน 2">
          <a:extLst>
            <a:ext uri="{FF2B5EF4-FFF2-40B4-BE49-F238E27FC236}">
              <a16:creationId xmlns:a16="http://schemas.microsoft.com/office/drawing/2014/main" id="{F52BA7C3-334A-4ED6-933A-6899FFCB242E}"/>
            </a:ext>
          </a:extLst>
        </xdr:cNvPr>
        <xdr:cNvSpPr/>
      </xdr:nvSpPr>
      <xdr:spPr>
        <a:xfrm>
          <a:off x="6011333" y="666750"/>
          <a:ext cx="1847848" cy="790575"/>
        </a:xfrm>
        <a:prstGeom prst="wedgeRoundRectCallout">
          <a:avLst>
            <a:gd name="adj1" fmla="val -61233"/>
            <a:gd name="adj2" fmla="val 70603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600">
              <a:solidFill>
                <a:srgbClr val="FF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- ให้เปลี่ยนตัวเลขในช่องสีเหลือง เบี้ยราคาเต็มเท่านั้น</a:t>
          </a:r>
          <a:endParaRPr lang="en-US" sz="1600">
            <a:solidFill>
              <a:srgbClr val="FF0000"/>
            </a:solidFill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567219</xdr:colOff>
      <xdr:row>1</xdr:row>
      <xdr:rowOff>256855</xdr:rowOff>
    </xdr:from>
    <xdr:to>
      <xdr:col>5</xdr:col>
      <xdr:colOff>724112</xdr:colOff>
      <xdr:row>3</xdr:row>
      <xdr:rowOff>127036</xdr:rowOff>
    </xdr:to>
    <xdr:sp macro="" textlink="">
      <xdr:nvSpPr>
        <xdr:cNvPr id="2" name="คำบรรยายภาพแบบสี่เหลี่ยมมุมมน 2">
          <a:extLst>
            <a:ext uri="{FF2B5EF4-FFF2-40B4-BE49-F238E27FC236}">
              <a16:creationId xmlns:a16="http://schemas.microsoft.com/office/drawing/2014/main" id="{C979D8F1-1CAD-46D3-81E7-E7E018C25081}"/>
            </a:ext>
          </a:extLst>
        </xdr:cNvPr>
        <xdr:cNvSpPr/>
      </xdr:nvSpPr>
      <xdr:spPr>
        <a:xfrm>
          <a:off x="6089579" y="620731"/>
          <a:ext cx="1847848" cy="790575"/>
        </a:xfrm>
        <a:prstGeom prst="wedgeRoundRectCallout">
          <a:avLst>
            <a:gd name="adj1" fmla="val -61233"/>
            <a:gd name="adj2" fmla="val 70603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600">
              <a:solidFill>
                <a:srgbClr val="FF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- ให้เปลี่ยนตัวเลขในช่องสีเหลือง เบี้ยราคาเต็มเท่านั้น</a:t>
          </a:r>
          <a:endParaRPr lang="en-US" sz="1600">
            <a:solidFill>
              <a:srgbClr val="FF0000"/>
            </a:solidFill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 /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C35"/>
  <sheetViews>
    <sheetView showGridLines="0" zoomScaleNormal="100" workbookViewId="0">
      <selection activeCell="C4" sqref="C4"/>
    </sheetView>
  </sheetViews>
  <sheetFormatPr defaultColWidth="15.109375" defaultRowHeight="29.25" x14ac:dyDescent="0.55000000000000004"/>
  <cols>
    <col min="1" max="1" width="9.2421875" style="1" customWidth="1"/>
    <col min="2" max="2" width="45.8359375" style="1" customWidth="1"/>
    <col min="3" max="3" width="21.85546875" style="1" customWidth="1"/>
    <col min="4" max="39" width="11.11328125" style="1" customWidth="1"/>
    <col min="40" max="16384" width="15.109375" style="1"/>
  </cols>
  <sheetData>
    <row r="1" spans="2:3" ht="36" customHeight="1" thickBot="1" x14ac:dyDescent="0.65">
      <c r="B1" s="28" t="s">
        <v>24</v>
      </c>
      <c r="C1" s="28"/>
    </row>
    <row r="2" spans="2:3" ht="34.5" customHeight="1" thickBot="1" x14ac:dyDescent="0.6">
      <c r="B2" s="26" t="s">
        <v>2</v>
      </c>
      <c r="C2" s="27"/>
    </row>
    <row r="3" spans="2:3" ht="42.75" customHeight="1" x14ac:dyDescent="0.55000000000000004">
      <c r="B3" s="4" t="s">
        <v>5</v>
      </c>
      <c r="C3" s="4" t="s">
        <v>0</v>
      </c>
    </row>
    <row r="4" spans="2:3" ht="39" customHeight="1" x14ac:dyDescent="0.75">
      <c r="B4" s="24">
        <v>300000</v>
      </c>
      <c r="C4" s="25">
        <v>10000</v>
      </c>
    </row>
    <row r="5" spans="2:3" ht="38.25" customHeight="1" x14ac:dyDescent="0.6">
      <c r="B5" s="21" t="s">
        <v>25</v>
      </c>
      <c r="C5" s="13">
        <f>C4/2</f>
        <v>5000</v>
      </c>
    </row>
    <row r="6" spans="2:3" ht="38.25" customHeight="1" x14ac:dyDescent="0.55000000000000004">
      <c r="B6" s="21" t="s">
        <v>13</v>
      </c>
      <c r="C6" s="14">
        <f>SUM(C4/2)</f>
        <v>5000</v>
      </c>
    </row>
    <row r="7" spans="2:3" s="2" customFormat="1" ht="21" customHeight="1" x14ac:dyDescent="0.45">
      <c r="B7" s="9" t="s">
        <v>1</v>
      </c>
      <c r="C7" s="3"/>
    </row>
    <row r="8" spans="2:3" s="3" customFormat="1" ht="27.75" customHeight="1" x14ac:dyDescent="0.45">
      <c r="B8" s="11" t="s">
        <v>6</v>
      </c>
    </row>
    <row r="9" spans="2:3" s="3" customFormat="1" ht="27.75" customHeight="1" x14ac:dyDescent="0.45">
      <c r="B9" s="11" t="s">
        <v>7</v>
      </c>
    </row>
    <row r="10" spans="2:3" s="3" customFormat="1" ht="27.75" customHeight="1" x14ac:dyDescent="0.45">
      <c r="B10" s="12" t="s">
        <v>30</v>
      </c>
    </row>
    <row r="11" spans="2:3" s="3" customFormat="1" ht="27.75" customHeight="1" x14ac:dyDescent="0.45">
      <c r="B11" s="12" t="s">
        <v>23</v>
      </c>
    </row>
    <row r="12" spans="2:3" s="3" customFormat="1" ht="27.75" customHeight="1" x14ac:dyDescent="0.45">
      <c r="B12" s="12" t="s">
        <v>10</v>
      </c>
    </row>
    <row r="13" spans="2:3" s="3" customFormat="1" ht="27.75" customHeight="1" x14ac:dyDescent="0.45"/>
    <row r="14" spans="2:3" s="3" customFormat="1" ht="27.75" customHeight="1" x14ac:dyDescent="0.45"/>
    <row r="15" spans="2:3" s="3" customFormat="1" ht="27.75" customHeight="1" x14ac:dyDescent="0.45"/>
    <row r="16" spans="2:3" s="3" customFormat="1" ht="27.75" customHeight="1" x14ac:dyDescent="0.45"/>
    <row r="17" spans="2:3" s="3" customFormat="1" ht="27.75" customHeight="1" x14ac:dyDescent="0.45">
      <c r="C17" s="2"/>
    </row>
    <row r="18" spans="2:3" s="3" customFormat="1" ht="27.75" customHeight="1" x14ac:dyDescent="0.45"/>
    <row r="19" spans="2:3" s="3" customFormat="1" ht="27.75" customHeight="1" x14ac:dyDescent="0.45">
      <c r="B19" s="20" t="s">
        <v>11</v>
      </c>
    </row>
    <row r="20" spans="2:3" s="3" customFormat="1" ht="27.75" customHeight="1" x14ac:dyDescent="0.45">
      <c r="B20" s="18"/>
    </row>
    <row r="21" spans="2:3" s="3" customFormat="1" ht="27.75" customHeight="1" x14ac:dyDescent="0.45">
      <c r="B21" s="19" t="s">
        <v>12</v>
      </c>
    </row>
    <row r="22" spans="2:3" s="3" customFormat="1" ht="27.75" customHeight="1" x14ac:dyDescent="0.45"/>
    <row r="23" spans="2:3" s="3" customFormat="1" ht="27.75" customHeight="1" x14ac:dyDescent="0.45"/>
    <row r="24" spans="2:3" s="3" customFormat="1" ht="27.75" customHeight="1" x14ac:dyDescent="0.45"/>
    <row r="25" spans="2:3" s="3" customFormat="1" ht="27.75" customHeight="1" x14ac:dyDescent="0.45"/>
    <row r="26" spans="2:3" s="3" customFormat="1" ht="27.75" customHeight="1" x14ac:dyDescent="0.45"/>
    <row r="27" spans="2:3" s="3" customFormat="1" ht="24" x14ac:dyDescent="0.45"/>
    <row r="28" spans="2:3" s="3" customFormat="1" ht="24" x14ac:dyDescent="0.45"/>
    <row r="29" spans="2:3" s="3" customFormat="1" ht="24" x14ac:dyDescent="0.45"/>
    <row r="30" spans="2:3" s="2" customFormat="1" ht="24" x14ac:dyDescent="0.45"/>
    <row r="31" spans="2:3" s="2" customFormat="1" ht="24" x14ac:dyDescent="0.45"/>
    <row r="32" spans="2:3" s="2" customFormat="1" ht="24" x14ac:dyDescent="0.45"/>
    <row r="33" s="2" customFormat="1" ht="24" x14ac:dyDescent="0.45"/>
    <row r="34" s="2" customFormat="1" ht="24" x14ac:dyDescent="0.45"/>
    <row r="35" s="2" customFormat="1" ht="24" x14ac:dyDescent="0.45"/>
  </sheetData>
  <mergeCells count="2">
    <mergeCell ref="B2:C2"/>
    <mergeCell ref="B1:C1"/>
  </mergeCells>
  <pageMargins left="0.43307086614173229" right="0.43307086614173229" top="0.98425196850393704" bottom="0.5118110236220472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C36"/>
  <sheetViews>
    <sheetView showGridLines="0" tabSelected="1" topLeftCell="C3" zoomScale="90" zoomScaleNormal="90" workbookViewId="0">
      <selection activeCell="C4" sqref="C4"/>
    </sheetView>
  </sheetViews>
  <sheetFormatPr defaultColWidth="15.109375" defaultRowHeight="29.25" x14ac:dyDescent="0.55000000000000004"/>
  <cols>
    <col min="1" max="1" width="2.87109375" style="1" customWidth="1"/>
    <col min="2" max="2" width="49.83203125" style="1" customWidth="1"/>
    <col min="3" max="3" width="21.85546875" style="1" customWidth="1"/>
    <col min="4" max="29" width="11.11328125" style="1" customWidth="1"/>
    <col min="30" max="16384" width="15.109375" style="1"/>
  </cols>
  <sheetData>
    <row r="1" spans="2:3" ht="36" customHeight="1" thickBot="1" x14ac:dyDescent="0.65">
      <c r="B1" s="28" t="s">
        <v>24</v>
      </c>
      <c r="C1" s="28"/>
    </row>
    <row r="2" spans="2:3" ht="34.5" customHeight="1" thickBot="1" x14ac:dyDescent="0.6">
      <c r="B2" s="26" t="s">
        <v>8</v>
      </c>
      <c r="C2" s="27"/>
    </row>
    <row r="3" spans="2:3" ht="42.75" customHeight="1" x14ac:dyDescent="0.55000000000000004">
      <c r="B3" s="4" t="s">
        <v>5</v>
      </c>
      <c r="C3" s="4" t="s">
        <v>0</v>
      </c>
    </row>
    <row r="4" spans="2:3" ht="39" customHeight="1" x14ac:dyDescent="0.75">
      <c r="B4" s="24">
        <v>300000</v>
      </c>
      <c r="C4" s="25">
        <v>10000</v>
      </c>
    </row>
    <row r="5" spans="2:3" s="6" customFormat="1" ht="33.75" customHeight="1" x14ac:dyDescent="0.5">
      <c r="B5" s="22" t="s">
        <v>26</v>
      </c>
      <c r="C5" s="15">
        <f>C4*35%</f>
        <v>3500</v>
      </c>
    </row>
    <row r="6" spans="2:3" s="6" customFormat="1" ht="33.75" customHeight="1" x14ac:dyDescent="0.5">
      <c r="B6" s="22" t="s">
        <v>14</v>
      </c>
      <c r="C6" s="16">
        <f>SUM(C4-C5)/2</f>
        <v>3250</v>
      </c>
    </row>
    <row r="7" spans="2:3" s="6" customFormat="1" ht="33.75" customHeight="1" x14ac:dyDescent="0.5">
      <c r="B7" s="22" t="s">
        <v>15</v>
      </c>
      <c r="C7" s="16">
        <f>C6</f>
        <v>3250</v>
      </c>
    </row>
    <row r="8" spans="2:3" s="2" customFormat="1" ht="21" customHeight="1" x14ac:dyDescent="0.45">
      <c r="B8" s="9" t="s">
        <v>1</v>
      </c>
      <c r="C8" s="3"/>
    </row>
    <row r="9" spans="2:3" s="3" customFormat="1" ht="27.75" customHeight="1" x14ac:dyDescent="0.45">
      <c r="B9" s="11" t="s">
        <v>6</v>
      </c>
    </row>
    <row r="10" spans="2:3" s="3" customFormat="1" ht="27.75" customHeight="1" x14ac:dyDescent="0.45">
      <c r="B10" s="11" t="s">
        <v>7</v>
      </c>
    </row>
    <row r="11" spans="2:3" s="3" customFormat="1" ht="27.75" customHeight="1" x14ac:dyDescent="0.45">
      <c r="B11" s="12" t="s">
        <v>31</v>
      </c>
    </row>
    <row r="12" spans="2:3" s="3" customFormat="1" ht="27.75" customHeight="1" x14ac:dyDescent="0.45">
      <c r="B12" s="12" t="s">
        <v>23</v>
      </c>
    </row>
    <row r="13" spans="2:3" s="3" customFormat="1" ht="27.75" customHeight="1" x14ac:dyDescent="0.45">
      <c r="B13" s="12" t="s">
        <v>10</v>
      </c>
    </row>
    <row r="14" spans="2:3" s="3" customFormat="1" ht="27.75" customHeight="1" x14ac:dyDescent="0.45">
      <c r="B14" s="5"/>
    </row>
    <row r="15" spans="2:3" s="3" customFormat="1" ht="27.75" customHeight="1" x14ac:dyDescent="0.45"/>
    <row r="16" spans="2:3" s="3" customFormat="1" ht="27.75" customHeight="1" x14ac:dyDescent="0.45"/>
    <row r="17" spans="2:3" s="3" customFormat="1" ht="27.75" customHeight="1" x14ac:dyDescent="0.45"/>
    <row r="18" spans="2:3" s="3" customFormat="1" ht="27.75" customHeight="1" x14ac:dyDescent="0.45">
      <c r="C18" s="2"/>
    </row>
    <row r="19" spans="2:3" s="3" customFormat="1" ht="27.75" customHeight="1" x14ac:dyDescent="0.45">
      <c r="B19" s="20" t="s">
        <v>11</v>
      </c>
    </row>
    <row r="20" spans="2:3" s="3" customFormat="1" ht="27.75" customHeight="1" x14ac:dyDescent="0.45">
      <c r="B20" s="18"/>
    </row>
    <row r="21" spans="2:3" s="3" customFormat="1" ht="27.75" customHeight="1" x14ac:dyDescent="0.45">
      <c r="B21" s="19" t="s">
        <v>12</v>
      </c>
    </row>
    <row r="22" spans="2:3" s="3" customFormat="1" ht="27.75" customHeight="1" x14ac:dyDescent="0.45"/>
    <row r="23" spans="2:3" s="3" customFormat="1" ht="27.75" customHeight="1" x14ac:dyDescent="0.45"/>
    <row r="24" spans="2:3" s="3" customFormat="1" ht="27.75" customHeight="1" x14ac:dyDescent="0.45"/>
    <row r="25" spans="2:3" s="3" customFormat="1" ht="27.75" customHeight="1" x14ac:dyDescent="0.45"/>
    <row r="26" spans="2:3" s="3" customFormat="1" ht="27.75" customHeight="1" x14ac:dyDescent="0.45"/>
    <row r="27" spans="2:3" s="3" customFormat="1" ht="27.75" customHeight="1" x14ac:dyDescent="0.45"/>
    <row r="28" spans="2:3" s="3" customFormat="1" ht="24" x14ac:dyDescent="0.45"/>
    <row r="29" spans="2:3" s="3" customFormat="1" ht="24" x14ac:dyDescent="0.45"/>
    <row r="30" spans="2:3" s="3" customFormat="1" ht="24" x14ac:dyDescent="0.45"/>
    <row r="31" spans="2:3" s="2" customFormat="1" ht="24" x14ac:dyDescent="0.45"/>
    <row r="32" spans="2:3" s="2" customFormat="1" ht="24" x14ac:dyDescent="0.45"/>
    <row r="33" s="2" customFormat="1" ht="24" x14ac:dyDescent="0.45"/>
    <row r="34" s="2" customFormat="1" ht="24" x14ac:dyDescent="0.45"/>
    <row r="35" s="2" customFormat="1" ht="24" x14ac:dyDescent="0.45"/>
    <row r="36" s="2" customFormat="1" ht="24" x14ac:dyDescent="0.45"/>
  </sheetData>
  <mergeCells count="2">
    <mergeCell ref="B2:C2"/>
    <mergeCell ref="B1:C1"/>
  </mergeCells>
  <pageMargins left="0.43307086614173229" right="0.43307086614173229" top="0.98425196850393704" bottom="0.51181102362204722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B1:F37"/>
  <sheetViews>
    <sheetView showGridLines="0" zoomScale="90" zoomScaleNormal="90" workbookViewId="0">
      <selection activeCell="C4" sqref="C4"/>
    </sheetView>
  </sheetViews>
  <sheetFormatPr defaultColWidth="15.109375" defaultRowHeight="29.25" x14ac:dyDescent="0.55000000000000004"/>
  <cols>
    <col min="1" max="1" width="2.87109375" style="1" customWidth="1"/>
    <col min="2" max="2" width="45.8359375" style="1" customWidth="1"/>
    <col min="3" max="3" width="21.85546875" style="1" customWidth="1"/>
    <col min="4" max="53" width="11.11328125" style="1" customWidth="1"/>
    <col min="54" max="16384" width="15.109375" style="1"/>
  </cols>
  <sheetData>
    <row r="1" spans="2:6" ht="36" customHeight="1" thickBot="1" x14ac:dyDescent="0.65">
      <c r="B1" s="28" t="s">
        <v>24</v>
      </c>
      <c r="C1" s="28"/>
    </row>
    <row r="2" spans="2:6" ht="34.5" customHeight="1" thickBot="1" x14ac:dyDescent="0.6">
      <c r="B2" s="26" t="s">
        <v>9</v>
      </c>
      <c r="C2" s="27"/>
    </row>
    <row r="3" spans="2:6" ht="42.75" customHeight="1" x14ac:dyDescent="0.55000000000000004">
      <c r="B3" s="4" t="s">
        <v>5</v>
      </c>
      <c r="C3" s="4" t="s">
        <v>0</v>
      </c>
    </row>
    <row r="4" spans="2:6" ht="39" customHeight="1" x14ac:dyDescent="0.75">
      <c r="B4" s="24">
        <v>300000</v>
      </c>
      <c r="C4" s="25">
        <v>10000</v>
      </c>
    </row>
    <row r="5" spans="2:6" s="6" customFormat="1" ht="33.75" customHeight="1" x14ac:dyDescent="0.5">
      <c r="B5" s="23" t="s">
        <v>27</v>
      </c>
      <c r="C5" s="15">
        <f>C4*35%</f>
        <v>3500</v>
      </c>
      <c r="F5" s="7"/>
    </row>
    <row r="6" spans="2:6" s="6" customFormat="1" ht="33.75" customHeight="1" x14ac:dyDescent="0.5">
      <c r="B6" s="23" t="s">
        <v>16</v>
      </c>
      <c r="C6" s="17">
        <f>SUM(C4-C5)/3</f>
        <v>2166.6666666666665</v>
      </c>
    </row>
    <row r="7" spans="2:6" s="6" customFormat="1" ht="33.75" customHeight="1" x14ac:dyDescent="0.5">
      <c r="B7" s="23" t="s">
        <v>17</v>
      </c>
      <c r="C7" s="17">
        <f>C6</f>
        <v>2166.6666666666665</v>
      </c>
    </row>
    <row r="8" spans="2:6" s="6" customFormat="1" ht="33.75" customHeight="1" x14ac:dyDescent="0.5">
      <c r="B8" s="23" t="s">
        <v>18</v>
      </c>
      <c r="C8" s="17">
        <f>C6</f>
        <v>2166.6666666666665</v>
      </c>
    </row>
    <row r="9" spans="2:6" s="2" customFormat="1" ht="21" customHeight="1" x14ac:dyDescent="0.45">
      <c r="B9" s="9" t="s">
        <v>1</v>
      </c>
      <c r="C9" s="3"/>
    </row>
    <row r="10" spans="2:6" s="3" customFormat="1" ht="27.75" customHeight="1" x14ac:dyDescent="0.45">
      <c r="B10" s="11" t="s">
        <v>6</v>
      </c>
    </row>
    <row r="11" spans="2:6" s="3" customFormat="1" ht="27.75" customHeight="1" x14ac:dyDescent="0.45">
      <c r="B11" s="11" t="s">
        <v>7</v>
      </c>
    </row>
    <row r="12" spans="2:6" s="3" customFormat="1" ht="27.75" customHeight="1" x14ac:dyDescent="0.45">
      <c r="B12" s="12" t="s">
        <v>32</v>
      </c>
    </row>
    <row r="13" spans="2:6" s="3" customFormat="1" ht="27.75" customHeight="1" x14ac:dyDescent="0.45">
      <c r="B13" s="12" t="s">
        <v>23</v>
      </c>
    </row>
    <row r="14" spans="2:6" s="3" customFormat="1" ht="27.75" customHeight="1" x14ac:dyDescent="0.45">
      <c r="B14" s="12" t="s">
        <v>10</v>
      </c>
    </row>
    <row r="15" spans="2:6" s="3" customFormat="1" ht="27.75" customHeight="1" x14ac:dyDescent="0.45">
      <c r="B15" s="5"/>
    </row>
    <row r="16" spans="2:6" s="3" customFormat="1" ht="27.75" customHeight="1" x14ac:dyDescent="0.45"/>
    <row r="17" spans="2:3" s="3" customFormat="1" ht="27.75" customHeight="1" x14ac:dyDescent="0.45"/>
    <row r="18" spans="2:3" s="3" customFormat="1" ht="27.75" customHeight="1" x14ac:dyDescent="0.45"/>
    <row r="19" spans="2:3" s="3" customFormat="1" ht="27.75" customHeight="1" x14ac:dyDescent="0.45">
      <c r="B19" s="20" t="s">
        <v>11</v>
      </c>
      <c r="C19" s="2"/>
    </row>
    <row r="20" spans="2:3" s="3" customFormat="1" ht="27.75" customHeight="1" x14ac:dyDescent="0.45">
      <c r="B20" s="18"/>
    </row>
    <row r="21" spans="2:3" s="3" customFormat="1" ht="27.75" customHeight="1" x14ac:dyDescent="0.45">
      <c r="B21" s="19" t="s">
        <v>12</v>
      </c>
    </row>
    <row r="22" spans="2:3" s="3" customFormat="1" ht="27.75" customHeight="1" x14ac:dyDescent="0.45"/>
    <row r="23" spans="2:3" s="3" customFormat="1" ht="27.75" customHeight="1" x14ac:dyDescent="0.45"/>
    <row r="24" spans="2:3" s="3" customFormat="1" ht="27.75" customHeight="1" x14ac:dyDescent="0.45"/>
    <row r="25" spans="2:3" s="3" customFormat="1" ht="27.75" customHeight="1" x14ac:dyDescent="0.45"/>
    <row r="26" spans="2:3" s="3" customFormat="1" ht="27.75" customHeight="1" x14ac:dyDescent="0.45"/>
    <row r="27" spans="2:3" s="3" customFormat="1" ht="27.75" customHeight="1" x14ac:dyDescent="0.45"/>
    <row r="28" spans="2:3" s="3" customFormat="1" ht="27.75" customHeight="1" x14ac:dyDescent="0.45"/>
    <row r="29" spans="2:3" s="3" customFormat="1" ht="24" x14ac:dyDescent="0.45"/>
    <row r="30" spans="2:3" s="3" customFormat="1" ht="24" x14ac:dyDescent="0.45"/>
    <row r="31" spans="2:3" s="3" customFormat="1" ht="24" x14ac:dyDescent="0.45"/>
    <row r="32" spans="2:3" s="2" customFormat="1" ht="24" x14ac:dyDescent="0.45"/>
    <row r="33" s="2" customFormat="1" ht="24" x14ac:dyDescent="0.45"/>
    <row r="34" s="2" customFormat="1" ht="24" x14ac:dyDescent="0.45"/>
    <row r="35" s="2" customFormat="1" ht="24" x14ac:dyDescent="0.45"/>
    <row r="36" s="2" customFormat="1" ht="24" x14ac:dyDescent="0.45"/>
    <row r="37" s="2" customFormat="1" ht="24" x14ac:dyDescent="0.45"/>
  </sheetData>
  <mergeCells count="2">
    <mergeCell ref="B1:C1"/>
    <mergeCell ref="B2:C2"/>
  </mergeCells>
  <pageMargins left="0.43307086614173229" right="0.43307086614173229" top="0.98425196850393704" bottom="0.51181102362204722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B1:F38"/>
  <sheetViews>
    <sheetView showGridLines="0" zoomScale="90" zoomScaleNormal="90" workbookViewId="0">
      <selection activeCell="C4" sqref="C4"/>
    </sheetView>
  </sheetViews>
  <sheetFormatPr defaultColWidth="15.109375" defaultRowHeight="29.25" x14ac:dyDescent="0.55000000000000004"/>
  <cols>
    <col min="1" max="1" width="2.87109375" style="1" customWidth="1"/>
    <col min="2" max="2" width="45.8359375" style="1" customWidth="1"/>
    <col min="3" max="3" width="21.85546875" style="1" customWidth="1"/>
    <col min="4" max="53" width="11.11328125" style="1" customWidth="1"/>
    <col min="54" max="16384" width="15.109375" style="1"/>
  </cols>
  <sheetData>
    <row r="1" spans="2:6" ht="29.25" customHeight="1" thickBot="1" x14ac:dyDescent="0.65">
      <c r="B1" s="28" t="s">
        <v>24</v>
      </c>
      <c r="C1" s="28"/>
    </row>
    <row r="2" spans="2:6" ht="34.5" customHeight="1" thickBot="1" x14ac:dyDescent="0.6">
      <c r="B2" s="26" t="s">
        <v>3</v>
      </c>
      <c r="C2" s="27"/>
    </row>
    <row r="3" spans="2:6" ht="42.75" customHeight="1" x14ac:dyDescent="0.55000000000000004">
      <c r="B3" s="4" t="s">
        <v>5</v>
      </c>
      <c r="C3" s="4" t="s">
        <v>0</v>
      </c>
    </row>
    <row r="4" spans="2:6" ht="39" customHeight="1" x14ac:dyDescent="0.75">
      <c r="B4" s="24">
        <v>300000</v>
      </c>
      <c r="C4" s="25">
        <v>10000</v>
      </c>
    </row>
    <row r="5" spans="2:6" s="6" customFormat="1" ht="29.25" customHeight="1" x14ac:dyDescent="0.5">
      <c r="B5" s="23" t="s">
        <v>28</v>
      </c>
      <c r="C5" s="15">
        <f>C4*35%</f>
        <v>3500</v>
      </c>
      <c r="F5" s="7"/>
    </row>
    <row r="6" spans="2:6" s="6" customFormat="1" ht="29.25" customHeight="1" x14ac:dyDescent="0.5">
      <c r="B6" s="23" t="s">
        <v>19</v>
      </c>
      <c r="C6" s="17">
        <f>SUM(C4-C5)/4</f>
        <v>1625</v>
      </c>
    </row>
    <row r="7" spans="2:6" s="6" customFormat="1" ht="29.25" customHeight="1" x14ac:dyDescent="0.5">
      <c r="B7" s="23" t="s">
        <v>20</v>
      </c>
      <c r="C7" s="17">
        <f>C6</f>
        <v>1625</v>
      </c>
    </row>
    <row r="8" spans="2:6" s="6" customFormat="1" ht="29.25" customHeight="1" x14ac:dyDescent="0.5">
      <c r="B8" s="23" t="s">
        <v>22</v>
      </c>
      <c r="C8" s="17">
        <f>C6</f>
        <v>1625</v>
      </c>
    </row>
    <row r="9" spans="2:6" s="6" customFormat="1" ht="29.25" customHeight="1" x14ac:dyDescent="0.5">
      <c r="B9" s="23" t="s">
        <v>21</v>
      </c>
      <c r="C9" s="17">
        <f>C6</f>
        <v>1625</v>
      </c>
    </row>
    <row r="10" spans="2:6" s="2" customFormat="1" ht="21" customHeight="1" x14ac:dyDescent="0.45">
      <c r="B10" s="9" t="s">
        <v>1</v>
      </c>
      <c r="C10" s="10"/>
    </row>
    <row r="11" spans="2:6" s="10" customFormat="1" ht="27.75" customHeight="1" x14ac:dyDescent="0.4">
      <c r="B11" s="11" t="s">
        <v>6</v>
      </c>
    </row>
    <row r="12" spans="2:6" s="10" customFormat="1" ht="27.75" customHeight="1" x14ac:dyDescent="0.4">
      <c r="B12" s="11" t="s">
        <v>7</v>
      </c>
    </row>
    <row r="13" spans="2:6" s="10" customFormat="1" ht="27.75" customHeight="1" x14ac:dyDescent="0.4">
      <c r="B13" s="12" t="s">
        <v>33</v>
      </c>
    </row>
    <row r="14" spans="2:6" s="10" customFormat="1" ht="27.75" customHeight="1" x14ac:dyDescent="0.4">
      <c r="B14" s="12" t="s">
        <v>23</v>
      </c>
    </row>
    <row r="15" spans="2:6" s="3" customFormat="1" ht="27.75" customHeight="1" x14ac:dyDescent="0.45">
      <c r="B15" s="12" t="s">
        <v>10</v>
      </c>
    </row>
    <row r="16" spans="2:6" s="3" customFormat="1" ht="27.75" customHeight="1" x14ac:dyDescent="0.45">
      <c r="B16" s="5"/>
    </row>
    <row r="17" spans="2:3" s="3" customFormat="1" ht="27.75" customHeight="1" x14ac:dyDescent="0.45"/>
    <row r="18" spans="2:3" s="3" customFormat="1" ht="27.75" customHeight="1" x14ac:dyDescent="0.45"/>
    <row r="19" spans="2:3" s="3" customFormat="1" ht="27.75" customHeight="1" x14ac:dyDescent="0.45">
      <c r="B19" s="20" t="s">
        <v>11</v>
      </c>
    </row>
    <row r="20" spans="2:3" s="3" customFormat="1" ht="27.75" customHeight="1" x14ac:dyDescent="0.45">
      <c r="B20" s="18"/>
      <c r="C20" s="2"/>
    </row>
    <row r="21" spans="2:3" s="3" customFormat="1" ht="27.75" customHeight="1" x14ac:dyDescent="0.45">
      <c r="B21" s="19" t="s">
        <v>12</v>
      </c>
    </row>
    <row r="22" spans="2:3" s="3" customFormat="1" ht="27.75" customHeight="1" x14ac:dyDescent="0.45"/>
    <row r="23" spans="2:3" s="3" customFormat="1" ht="27.75" customHeight="1" x14ac:dyDescent="0.45"/>
    <row r="24" spans="2:3" s="3" customFormat="1" ht="27.75" customHeight="1" x14ac:dyDescent="0.45"/>
    <row r="25" spans="2:3" s="3" customFormat="1" ht="27.75" customHeight="1" x14ac:dyDescent="0.45"/>
    <row r="26" spans="2:3" s="3" customFormat="1" ht="27.75" customHeight="1" x14ac:dyDescent="0.45"/>
    <row r="27" spans="2:3" s="3" customFormat="1" ht="27.75" customHeight="1" x14ac:dyDescent="0.45"/>
    <row r="28" spans="2:3" s="3" customFormat="1" ht="27.75" customHeight="1" x14ac:dyDescent="0.45"/>
    <row r="29" spans="2:3" s="3" customFormat="1" ht="27.75" customHeight="1" x14ac:dyDescent="0.45"/>
    <row r="30" spans="2:3" s="3" customFormat="1" ht="24" x14ac:dyDescent="0.45"/>
    <row r="31" spans="2:3" s="3" customFormat="1" ht="24" x14ac:dyDescent="0.45"/>
    <row r="32" spans="2:3" s="3" customFormat="1" ht="24" x14ac:dyDescent="0.45"/>
    <row r="33" s="2" customFormat="1" ht="24" x14ac:dyDescent="0.45"/>
    <row r="34" s="2" customFormat="1" ht="24" x14ac:dyDescent="0.45"/>
    <row r="35" s="2" customFormat="1" ht="24" x14ac:dyDescent="0.45"/>
    <row r="36" s="2" customFormat="1" ht="24" x14ac:dyDescent="0.45"/>
    <row r="37" s="2" customFormat="1" ht="24" x14ac:dyDescent="0.45"/>
    <row r="38" s="2" customFormat="1" ht="24" x14ac:dyDescent="0.45"/>
  </sheetData>
  <mergeCells count="2">
    <mergeCell ref="B1:C1"/>
    <mergeCell ref="B2:C2"/>
  </mergeCells>
  <pageMargins left="0.43307086614173229" right="0.43307086614173229" top="0.98425196850393704" bottom="0.51181102362204722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1:F40"/>
  <sheetViews>
    <sheetView showGridLines="0" zoomScale="89" zoomScaleNormal="89" workbookViewId="0">
      <selection activeCell="C4" sqref="C4"/>
    </sheetView>
  </sheetViews>
  <sheetFormatPr defaultColWidth="15.109375" defaultRowHeight="29.25" x14ac:dyDescent="0.55000000000000004"/>
  <cols>
    <col min="1" max="1" width="3.62109375" style="1" customWidth="1"/>
    <col min="2" max="2" width="46.8359375" style="1" customWidth="1"/>
    <col min="3" max="3" width="21.85546875" style="1" customWidth="1"/>
    <col min="4" max="53" width="11.11328125" style="1" customWidth="1"/>
    <col min="54" max="16384" width="15.109375" style="1"/>
  </cols>
  <sheetData>
    <row r="1" spans="2:6" ht="28.5" customHeight="1" thickBot="1" x14ac:dyDescent="0.65">
      <c r="B1" s="28" t="s">
        <v>24</v>
      </c>
      <c r="C1" s="28"/>
    </row>
    <row r="2" spans="2:6" ht="34.5" customHeight="1" thickBot="1" x14ac:dyDescent="0.6">
      <c r="B2" s="26" t="s">
        <v>4</v>
      </c>
      <c r="C2" s="27"/>
    </row>
    <row r="3" spans="2:6" ht="38.25" customHeight="1" x14ac:dyDescent="0.55000000000000004">
      <c r="B3" s="4" t="s">
        <v>5</v>
      </c>
      <c r="C3" s="4" t="s">
        <v>0</v>
      </c>
    </row>
    <row r="4" spans="2:6" ht="39" customHeight="1" x14ac:dyDescent="0.75">
      <c r="B4" s="24">
        <v>300000</v>
      </c>
      <c r="C4" s="25">
        <v>10000</v>
      </c>
    </row>
    <row r="5" spans="2:6" s="2" customFormat="1" ht="29.25" customHeight="1" x14ac:dyDescent="0.45">
      <c r="B5" s="23" t="s">
        <v>29</v>
      </c>
      <c r="C5" s="15">
        <f>C4*35%</f>
        <v>3500</v>
      </c>
      <c r="F5" s="8"/>
    </row>
    <row r="6" spans="2:6" s="2" customFormat="1" ht="29.25" customHeight="1" x14ac:dyDescent="0.45">
      <c r="B6" s="23" t="s">
        <v>35</v>
      </c>
      <c r="C6" s="17">
        <f>SUM(C4-C5)/5</f>
        <v>1300</v>
      </c>
    </row>
    <row r="7" spans="2:6" s="2" customFormat="1" ht="29.25" customHeight="1" x14ac:dyDescent="0.45">
      <c r="B7" s="23" t="s">
        <v>36</v>
      </c>
      <c r="C7" s="17">
        <f>C6</f>
        <v>1300</v>
      </c>
    </row>
    <row r="8" spans="2:6" s="2" customFormat="1" ht="29.25" customHeight="1" x14ac:dyDescent="0.45">
      <c r="B8" s="23" t="s">
        <v>37</v>
      </c>
      <c r="C8" s="17">
        <f>C6</f>
        <v>1300</v>
      </c>
    </row>
    <row r="9" spans="2:6" s="2" customFormat="1" ht="29.25" customHeight="1" x14ac:dyDescent="0.45">
      <c r="B9" s="23" t="s">
        <v>38</v>
      </c>
      <c r="C9" s="17">
        <f>C6</f>
        <v>1300</v>
      </c>
    </row>
    <row r="10" spans="2:6" s="2" customFormat="1" ht="29.25" customHeight="1" x14ac:dyDescent="0.45">
      <c r="B10" s="23" t="s">
        <v>39</v>
      </c>
      <c r="C10" s="17">
        <f>C6</f>
        <v>1300</v>
      </c>
    </row>
    <row r="11" spans="2:6" s="2" customFormat="1" ht="16.5" customHeight="1" x14ac:dyDescent="0.45">
      <c r="B11" s="9" t="s">
        <v>1</v>
      </c>
      <c r="C11" s="10"/>
    </row>
    <row r="12" spans="2:6" s="10" customFormat="1" ht="20.25" customHeight="1" x14ac:dyDescent="0.4">
      <c r="B12" s="11" t="s">
        <v>6</v>
      </c>
    </row>
    <row r="13" spans="2:6" s="10" customFormat="1" ht="20.25" customHeight="1" x14ac:dyDescent="0.4">
      <c r="B13" s="11" t="s">
        <v>7</v>
      </c>
    </row>
    <row r="14" spans="2:6" s="10" customFormat="1" ht="20.25" customHeight="1" x14ac:dyDescent="0.4">
      <c r="B14" s="12" t="s">
        <v>34</v>
      </c>
    </row>
    <row r="15" spans="2:6" s="10" customFormat="1" ht="20.25" customHeight="1" x14ac:dyDescent="0.4">
      <c r="B15" s="12" t="s">
        <v>23</v>
      </c>
    </row>
    <row r="16" spans="2:6" s="10" customFormat="1" ht="20.25" customHeight="1" x14ac:dyDescent="0.4">
      <c r="B16" s="12" t="s">
        <v>10</v>
      </c>
    </row>
    <row r="17" spans="2:3" s="3" customFormat="1" ht="27.75" customHeight="1" x14ac:dyDescent="0.45">
      <c r="B17" s="5"/>
    </row>
    <row r="18" spans="2:3" s="3" customFormat="1" ht="27.75" customHeight="1" x14ac:dyDescent="0.45">
      <c r="B18" s="5"/>
    </row>
    <row r="19" spans="2:3" s="3" customFormat="1" ht="27.75" customHeight="1" x14ac:dyDescent="0.45">
      <c r="B19" s="20" t="s">
        <v>11</v>
      </c>
    </row>
    <row r="20" spans="2:3" s="3" customFormat="1" ht="27.75" customHeight="1" x14ac:dyDescent="0.45">
      <c r="B20" s="18"/>
    </row>
    <row r="21" spans="2:3" s="3" customFormat="1" ht="27.75" customHeight="1" x14ac:dyDescent="0.45">
      <c r="B21" s="19" t="s">
        <v>12</v>
      </c>
    </row>
    <row r="22" spans="2:3" s="3" customFormat="1" ht="27.75" customHeight="1" x14ac:dyDescent="0.45">
      <c r="C22" s="2"/>
    </row>
    <row r="23" spans="2:3" s="3" customFormat="1" ht="27.75" customHeight="1" x14ac:dyDescent="0.45"/>
    <row r="24" spans="2:3" s="3" customFormat="1" ht="27.75" customHeight="1" x14ac:dyDescent="0.45"/>
    <row r="25" spans="2:3" s="3" customFormat="1" ht="27.75" customHeight="1" x14ac:dyDescent="0.45"/>
    <row r="26" spans="2:3" s="3" customFormat="1" ht="27.75" customHeight="1" x14ac:dyDescent="0.45"/>
    <row r="27" spans="2:3" s="3" customFormat="1" ht="27.75" customHeight="1" x14ac:dyDescent="0.45"/>
    <row r="28" spans="2:3" s="3" customFormat="1" ht="27.75" customHeight="1" x14ac:dyDescent="0.45"/>
    <row r="29" spans="2:3" s="3" customFormat="1" ht="27.75" customHeight="1" x14ac:dyDescent="0.45"/>
    <row r="30" spans="2:3" s="3" customFormat="1" ht="27.75" customHeight="1" x14ac:dyDescent="0.45"/>
    <row r="31" spans="2:3" s="3" customFormat="1" ht="27.75" customHeight="1" x14ac:dyDescent="0.45"/>
    <row r="32" spans="2:3" s="3" customFormat="1" ht="24" x14ac:dyDescent="0.45"/>
    <row r="33" s="3" customFormat="1" ht="24" x14ac:dyDescent="0.45"/>
    <row r="34" s="3" customFormat="1" ht="24" x14ac:dyDescent="0.45"/>
    <row r="35" s="2" customFormat="1" ht="24" x14ac:dyDescent="0.45"/>
    <row r="36" s="2" customFormat="1" ht="24" x14ac:dyDescent="0.45"/>
    <row r="37" s="2" customFormat="1" ht="24" x14ac:dyDescent="0.45"/>
    <row r="38" s="2" customFormat="1" ht="24" x14ac:dyDescent="0.45"/>
    <row r="39" s="2" customFormat="1" ht="24" x14ac:dyDescent="0.45"/>
    <row r="40" s="2" customFormat="1" ht="24" x14ac:dyDescent="0.45"/>
  </sheetData>
  <mergeCells count="2">
    <mergeCell ref="B1:C1"/>
    <mergeCell ref="B2:C2"/>
  </mergeCells>
  <pageMargins left="1.0236220472440944" right="0.43307086614173229" top="0.98425196850393704" bottom="0.5118110236220472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ผ่อน 2 งวด</vt:lpstr>
      <vt:lpstr>ผ่อน 3 งวด</vt:lpstr>
      <vt:lpstr>ผ่อน 4 งวด</vt:lpstr>
      <vt:lpstr>ผ่อน 5 งวด</vt:lpstr>
      <vt:lpstr>ผ่อน 6 งวด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2019-07-04T06:20:26Z</dcterms:modified>
</cp:coreProperties>
</file>