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40" windowHeight="6090" firstSheet="2" activeTab="2"/>
  </bookViews>
  <sheets>
    <sheet name="Server" sheetId="29" r:id="rId1"/>
    <sheet name="Promotion" sheetId="31" r:id="rId2"/>
    <sheet name="Option KIT" sheetId="39" r:id="rId3"/>
    <sheet name="ROK" sheetId="22" r:id="rId4"/>
    <sheet name="1S Tower" sheetId="32" r:id="rId5"/>
    <sheet name="2S Tower" sheetId="33" r:id="rId6"/>
    <sheet name="1S Rack" sheetId="34" r:id="rId7"/>
    <sheet name="2S Rack" sheetId="35" r:id="rId8"/>
    <sheet name="Storage" sheetId="36" r:id="rId9"/>
    <sheet name="NX430" sheetId="37" r:id="rId10"/>
    <sheet name="VMWare" sheetId="38" r:id="rId11"/>
  </sheets>
  <externalReferences>
    <externalReference r:id="rId12"/>
    <externalReference r:id="rId13"/>
    <externalReference r:id="rId14"/>
  </externalReferences>
  <definedNames>
    <definedName name="R_chipset">[1]Cat!$B$67:$L$67</definedName>
    <definedName name="R_processor">[2]Cat!$B$65:$Z$65</definedName>
  </definedNames>
  <calcPr calcId="125725"/>
</workbook>
</file>

<file path=xl/calcChain.xml><?xml version="1.0" encoding="utf-8"?>
<calcChain xmlns="http://schemas.openxmlformats.org/spreadsheetml/2006/main">
  <c r="B2" i="34"/>
  <c r="C2"/>
  <c r="D2"/>
  <c r="E2"/>
  <c r="F2"/>
  <c r="B15"/>
  <c r="C15"/>
  <c r="D15"/>
  <c r="E15"/>
  <c r="F15"/>
  <c r="B17" i="37"/>
  <c r="B3"/>
  <c r="G14" i="36"/>
  <c r="F14"/>
  <c r="E14"/>
  <c r="D14"/>
  <c r="C14"/>
  <c r="B14"/>
  <c r="G3"/>
  <c r="F3"/>
  <c r="E3"/>
  <c r="D3"/>
  <c r="C3"/>
  <c r="B3"/>
  <c r="Q15" i="35"/>
  <c r="P15"/>
  <c r="O15"/>
  <c r="N15"/>
  <c r="M15"/>
  <c r="L15"/>
  <c r="K15"/>
  <c r="J15"/>
  <c r="I15"/>
  <c r="H15"/>
  <c r="G15"/>
  <c r="F15"/>
  <c r="E15"/>
  <c r="D15"/>
  <c r="C15"/>
  <c r="B15"/>
  <c r="Q2"/>
  <c r="P2"/>
  <c r="O2"/>
  <c r="N2"/>
  <c r="M2"/>
  <c r="L2"/>
  <c r="K2"/>
  <c r="J2"/>
  <c r="I2"/>
  <c r="H2"/>
  <c r="G2"/>
  <c r="F2"/>
  <c r="E2"/>
  <c r="D2"/>
  <c r="C2"/>
  <c r="B2"/>
  <c r="G16" i="33"/>
  <c r="F16"/>
  <c r="E16"/>
  <c r="D16"/>
  <c r="C16"/>
  <c r="B16"/>
  <c r="G3"/>
  <c r="F3"/>
  <c r="E3"/>
  <c r="D3"/>
  <c r="C3"/>
  <c r="B3"/>
  <c r="F16" i="32"/>
  <c r="E16"/>
  <c r="D16"/>
  <c r="C16"/>
  <c r="B16"/>
  <c r="F3"/>
  <c r="E3"/>
  <c r="D3"/>
  <c r="C3"/>
  <c r="B3"/>
</calcChain>
</file>

<file path=xl/comments1.xml><?xml version="1.0" encoding="utf-8"?>
<comments xmlns="http://schemas.openxmlformats.org/spreadsheetml/2006/main">
  <authors>
    <author>Dell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Dell: หมดแล้วหมดเลย</t>
        </r>
        <r>
          <rPr>
            <sz val="9"/>
            <color indexed="81"/>
            <rFont val="Tahoma"/>
            <family val="2"/>
          </rPr>
          <t xml:space="preserve">
มีราคาโปรโมชั่น เฉพาะของที่มีใน stock เท่านั้น (จำนวน 21 ตัว)
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Dell: หมดแล้วหมดเลย</t>
        </r>
        <r>
          <rPr>
            <sz val="9"/>
            <color indexed="81"/>
            <rFont val="Tahoma"/>
            <family val="2"/>
          </rPr>
          <t xml:space="preserve">
มีราคาโปรโมชั่น เฉพาะของที่มีใน stock เท่านั้น (จำนวน 8 ตัว)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 xml:space="preserve">Dell: หมดแล้วหมดเลย
</t>
        </r>
        <r>
          <rPr>
            <sz val="9"/>
            <color indexed="81"/>
            <rFont val="Tahoma"/>
            <family val="2"/>
          </rPr>
          <t xml:space="preserve">มีราคาโปรโมชั่น เฉพาะของที่มีใน stock เท่านั้น (จำนวน 5 ตัว)
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Dell: หมดแล้วหมดเลย</t>
        </r>
        <r>
          <rPr>
            <sz val="9"/>
            <color indexed="81"/>
            <rFont val="Tahoma"/>
            <family val="2"/>
          </rPr>
          <t xml:space="preserve">
มีราคาโปรโมชั่น เฉพาะของที่มีใน stock เท่านั้น (จำนวน 10 ตัว)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Dell: หมดแล้วหมดเลย</t>
        </r>
        <r>
          <rPr>
            <sz val="9"/>
            <color indexed="81"/>
            <rFont val="Tahoma"/>
            <family val="2"/>
          </rPr>
          <t xml:space="preserve">
มีราคาโปรโมชั่น เฉพาะของที่มีใน stock เท่านั้น (จำนวน 21 ตัว)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Dell: หมดแล้วหมดเลย</t>
        </r>
        <r>
          <rPr>
            <sz val="9"/>
            <color indexed="81"/>
            <rFont val="Tahoma"/>
            <family val="2"/>
          </rPr>
          <t xml:space="preserve">
มีราคาโปรโมชั่น เฉพาะของที่มีใน stock เท่านั้น (จำนวน 8 ตัว)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 xml:space="preserve">Dell: หมดแล้วหมดเลย
</t>
        </r>
        <r>
          <rPr>
            <sz val="9"/>
            <color indexed="81"/>
            <rFont val="Tahoma"/>
            <family val="2"/>
          </rPr>
          <t xml:space="preserve">มีราคาโปรโมชั่น เฉพาะของที่มีใน stock เท่านั้น (จำนวน 5 ตัว)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Dell: หมดแล้วหมดเลย</t>
        </r>
        <r>
          <rPr>
            <sz val="9"/>
            <color indexed="81"/>
            <rFont val="Tahoma"/>
            <family val="2"/>
          </rPr>
          <t xml:space="preserve">
มีราคาโปรโมชั่น เฉพาะของที่มีใน stock เท่านั้น (จำนวน 10 ตัว)</t>
        </r>
      </text>
    </comment>
  </commentList>
</comments>
</file>

<file path=xl/sharedStrings.xml><?xml version="1.0" encoding="utf-8"?>
<sst xmlns="http://schemas.openxmlformats.org/spreadsheetml/2006/main" count="1183" uniqueCount="651">
  <si>
    <t>Form Factor</t>
  </si>
  <si>
    <t>Model</t>
  </si>
  <si>
    <t>Description</t>
  </si>
  <si>
    <t>1S Tower</t>
  </si>
  <si>
    <t>PE T20 E3-1225v3 1P 4G 1TB DVD 290W 3Yrs Pro NBD</t>
  </si>
  <si>
    <t>2S Tower</t>
  </si>
  <si>
    <t>PowerEdge T430</t>
  </si>
  <si>
    <t>PowerEdge T630</t>
  </si>
  <si>
    <t>PowerEdge R430</t>
  </si>
  <si>
    <t>PowerEdge R530</t>
  </si>
  <si>
    <t>PowerEdge R630</t>
  </si>
  <si>
    <t>PowerEdge R730</t>
  </si>
  <si>
    <t>PE R730 1xE5-2630v3 32GB 2x300GB SAS 2.5" HDD, PERC H730P No OS 3Yrs Pro&amp;Mission Critical</t>
  </si>
  <si>
    <t>Media Tape Cartridge (5-Pack) for LTO6 (1 Year Warranty part only)</t>
  </si>
  <si>
    <t>PowerVault MD3800f</t>
  </si>
  <si>
    <t>1 Socket Tower Server</t>
  </si>
  <si>
    <t>Disti SKUs</t>
  </si>
  <si>
    <t>Dell PowerEdge T20</t>
  </si>
  <si>
    <t>Mini Tower</t>
  </si>
  <si>
    <t>Processor</t>
  </si>
  <si>
    <t>Intel® Xeon® E3-1225v3</t>
  </si>
  <si>
    <t>Processor Speed / Core</t>
  </si>
  <si>
    <t>3.2GHz, 4-Core, 8MB Cache, 84W</t>
  </si>
  <si>
    <t>Memory</t>
  </si>
  <si>
    <t>Network</t>
  </si>
  <si>
    <t>1 x Gigabit Ethernet</t>
  </si>
  <si>
    <t>Harddisk</t>
  </si>
  <si>
    <t>RAID Controller</t>
  </si>
  <si>
    <t>Optical Drive</t>
  </si>
  <si>
    <t>Power Supply</t>
  </si>
  <si>
    <t>System Management</t>
  </si>
  <si>
    <t>NA</t>
  </si>
  <si>
    <t>Warranty</t>
  </si>
  <si>
    <t>3Yr ProSupport: NBD Onsite Service</t>
  </si>
  <si>
    <t>3Yr ProSupport &amp; Mission Critical: (7x24) 4-hour Onsite Service</t>
  </si>
  <si>
    <t>Chassis with up to 8, 3.5" Hot-Plug Hard Drives with PERC Raid, Tower configuration</t>
  </si>
  <si>
    <t>Chassis with up to 8, 3.5" Hot Plug Hard Drives, Tower Configuration</t>
  </si>
  <si>
    <t>(1) Intel® Xeon® E5-2630 v3</t>
  </si>
  <si>
    <t>2.4GHz, 6-Core, 15MB Cache, 85W</t>
  </si>
  <si>
    <t>2.4GHz, 8-Core, 20MB Cache, 85W</t>
  </si>
  <si>
    <t>8GB (1x8GB) RDIMM, 2133MT/s, Dual Rank, x8 Data Width</t>
  </si>
  <si>
    <t>16GB RDIMM, 2133 MT/s, Dual Rank, x4 Data Width</t>
  </si>
  <si>
    <t>16GB (1x16GB) RDIMM, 2133 MT/s, Dual Rank, x4 Data Width</t>
  </si>
  <si>
    <t>DVD+/-RW, SATA, Internal</t>
  </si>
  <si>
    <t>16x SATA DVD-ROM Drive</t>
  </si>
  <si>
    <t>Dual, Hot-plug, Redundant Power Supply (1+1), 495W</t>
  </si>
  <si>
    <t>Dual, Hot-plug, Redundant Power Supply (1+1), 750W</t>
  </si>
  <si>
    <t>iDrac8, Express</t>
  </si>
  <si>
    <t>iDRAC8 Enterprise, integrated Dell Remote Access Controller, Enterprise</t>
  </si>
  <si>
    <t>iDRAC8, Enterprise with OpenManage Essentials,Server ConfigMgmt</t>
  </si>
  <si>
    <t xml:space="preserve">3Yr ProSupport &amp; Mission Critical: (7x24) 4-hour Onsite Service </t>
  </si>
  <si>
    <t>Dell PowerEdge R530</t>
  </si>
  <si>
    <t>1U, 2.5" Chassis with up to 8 Hot Plug HDD</t>
  </si>
  <si>
    <t>1U, 3.5" Chassis with up to 4 Hard Drives</t>
  </si>
  <si>
    <t>2U, 3.5" Chassis with up to 8 Hot Plug Hard Drives</t>
  </si>
  <si>
    <t>1U, Chassis with up to 8x2.5" Hard Drives, up to 2 PCIe Slots (With Optional Riser)</t>
  </si>
  <si>
    <t>2U, Chassis with up to 8, 2.5" Hard Drives</t>
  </si>
  <si>
    <t>8GB (1x8GB) RDIMM, 2133MT/s, Dual Rank, x4 Data Width</t>
  </si>
  <si>
    <t>16GB (1x16GB) RDIMM, 2133MT/s, Dual Rank, x4 Data Width</t>
  </si>
  <si>
    <t>4Port 1Gb Network Daughter Card</t>
  </si>
  <si>
    <t>DVD+/-RW, SATA</t>
  </si>
  <si>
    <t>DVD+/-RW ROM, SATA, Internal</t>
  </si>
  <si>
    <t>Single Hot-plug 550W (Support Redundant Power Supply)</t>
  </si>
  <si>
    <t>Dual, Hot-plug, Redundant Power Supply (1+1), 550W</t>
  </si>
  <si>
    <t>Single Hot-plug 495W, (Support Redundant Power Supply)</t>
  </si>
  <si>
    <t>iDRAC8, Express with Dedicated NIC</t>
  </si>
  <si>
    <t>3Yr ProSupport: (7x24) 4-hour Onsite Service + 3 Months</t>
  </si>
  <si>
    <t>3Yr ProSupport &amp; Mission Critical: (7x24) 4-hour Onsite Service + 3 Months</t>
  </si>
  <si>
    <t>3Yr ProSupport Plus and Mission Critical: (7x24) 4-hour Onsite Service</t>
  </si>
  <si>
    <t>PowerVault LTO-6 External Tape Drive</t>
  </si>
  <si>
    <t>Dell Media Tape Cartridge for LTO6</t>
  </si>
  <si>
    <t>6GB SAS HBA Card, 2M, 6GB SAS Cable</t>
  </si>
  <si>
    <t>Dell Media Tape Cartridge (5-Pack) for LTO6 (1 Year Warranty)</t>
  </si>
  <si>
    <t xml:space="preserve">No Installation Service </t>
  </si>
  <si>
    <t>1 Year Parts Exchange Service Only</t>
  </si>
  <si>
    <t>Storage</t>
  </si>
  <si>
    <t>Redundant Power Supply, 600W</t>
  </si>
  <si>
    <t>No Installation Services</t>
  </si>
  <si>
    <t>DEL-SNST201YHDMA</t>
  </si>
  <si>
    <t>DEL-SNST203YPRO</t>
  </si>
  <si>
    <t>DEL-SNST4303TB</t>
  </si>
  <si>
    <t>DEL-SNST630600G</t>
  </si>
  <si>
    <t>DEL-SNSR430600G</t>
  </si>
  <si>
    <t>DEL-SNSR530600G</t>
  </si>
  <si>
    <t>DEL-SNSR630600G</t>
  </si>
  <si>
    <t>DEL-SNSR730600G</t>
  </si>
  <si>
    <t>DEL-SNSR730MAM1</t>
  </si>
  <si>
    <t>DEL-SNSLTO6MEDIA</t>
  </si>
  <si>
    <t>DEL-SNSMD3800f</t>
  </si>
  <si>
    <t>Criteria</t>
  </si>
  <si>
    <t xml:space="preserve">Product </t>
  </si>
  <si>
    <t>CPU</t>
  </si>
  <si>
    <t>T430</t>
  </si>
  <si>
    <t>Heatsink</t>
  </si>
  <si>
    <t>Heatsink for PowerEdge T430, Cus Kit</t>
  </si>
  <si>
    <t>PE T630, R530, R430</t>
  </si>
  <si>
    <t>T630</t>
  </si>
  <si>
    <t>Kit - 105W Heatsink for T630</t>
  </si>
  <si>
    <t>R530</t>
  </si>
  <si>
    <t>Kit - Up to 135W Heatsink for PowerEdge R530</t>
  </si>
  <si>
    <t xml:space="preserve">R430 </t>
  </si>
  <si>
    <t>Kit - 135W Heatsink for PowerEdge R430</t>
  </si>
  <si>
    <t>R630, R730</t>
  </si>
  <si>
    <t>R630</t>
  </si>
  <si>
    <t>Kit - 120W Heatsink for PowerEdge R630</t>
  </si>
  <si>
    <t>R730</t>
  </si>
  <si>
    <t>Kit - 2U CPU Heatsink for PowerEdge R730 without GPU, or PowerEdge R730x</t>
  </si>
  <si>
    <t>PowerSupply</t>
  </si>
  <si>
    <t>Kit - Deskside Power Cord, 250V,10A,2M,C13 (Thailand)</t>
  </si>
  <si>
    <t>Hard Disk</t>
  </si>
  <si>
    <t>PE T430, T630, R430, R530, R630, R730</t>
  </si>
  <si>
    <t>PE T630, R630, R730</t>
  </si>
  <si>
    <t>PE T20</t>
  </si>
  <si>
    <t>1TB SATA Entry 7.2K RPM 3.5"" HD Cabled - Kit</t>
  </si>
  <si>
    <t>Kit - 2TB 7.2K RPM SATA 3.5"" Non - Hot Plug Drive</t>
  </si>
  <si>
    <t>kit - 3TB 7.2k RPM SATA 3.5in Non Hot Plug Hard Drive</t>
  </si>
  <si>
    <t>PE R630, R730</t>
  </si>
  <si>
    <t>Raid Controller</t>
  </si>
  <si>
    <t>Network Card</t>
  </si>
  <si>
    <t>Intel Ethernet I350 QP 1Gb Server Adapter, Full Height, Cuskit</t>
  </si>
  <si>
    <t>QLogic 57810 Dual Pport 10Gb Base-T Network Adapter, Full Height, Cuskit</t>
  </si>
  <si>
    <t>PE R530</t>
  </si>
  <si>
    <t>Intel Ethernet X540 DP 10G BASE-T Server Adapter, Full Height, Cuskit</t>
  </si>
  <si>
    <t>Broadcom 5719 QP 1Gb Network Interface Card, Full Height, Cuskit</t>
  </si>
  <si>
    <t>Broadcom 5720 QP 1Gb Network Daughter Card, CusKit</t>
  </si>
  <si>
    <t>Broadcom 5720 DP 1Gb Network Interface Card, Full Height, CusKit</t>
  </si>
  <si>
    <t>PE T630</t>
  </si>
  <si>
    <t>QLogic 58710 Dual Port 10Gb Direct Attach/SFP+ Network Adapter, Full Height, CusKit</t>
  </si>
  <si>
    <t>Cable</t>
  </si>
  <si>
    <t>SATA Cable and Power Expansion Cable for installation of Optical Drive and/or more than 4 Hard Drives, PowerEdge T20-Kit</t>
  </si>
  <si>
    <t>R430, R530</t>
  </si>
  <si>
    <t>Update Date</t>
  </si>
  <si>
    <t>Class</t>
  </si>
  <si>
    <t>Product Description</t>
  </si>
  <si>
    <t>NOTE</t>
  </si>
  <si>
    <t>Limited for 1 CPU and up to 15 users</t>
  </si>
  <si>
    <t>for 2CPU/2VM</t>
  </si>
  <si>
    <t>Kit - 5 pack of Windows Server 2012/2012 R2 User CALs (Standard or Datacenter)</t>
  </si>
  <si>
    <t>Kit - 5 pack of Windows Server 2012/2012 R2 Device CALs (Standard or Datacenter)</t>
  </si>
  <si>
    <t>DEL-638-BBBI</t>
  </si>
  <si>
    <t>DEL-638-BBBK</t>
  </si>
  <si>
    <t>DEL-638-BBBD</t>
  </si>
  <si>
    <t>DEL-638-BBBB</t>
  </si>
  <si>
    <t>DEL-634-12872</t>
  </si>
  <si>
    <t>DEL-634-12871</t>
  </si>
  <si>
    <t>P/N</t>
  </si>
  <si>
    <t>PE R530(3.5") 1xE5-2623v3, 3.0GHz, 4C, 8G, Dual PowerSupply 750W, 3Yrs Pro&amp;Mission 4hrs 7x24</t>
  </si>
  <si>
    <t>PE R530(3.5") 1xE5-2620v3, 2.4GHz, 6C, 8G, Dual PowerSupply 750W, 3Yrs Pro&amp;Mission 4hrs 7x24</t>
  </si>
  <si>
    <t>PE R530(3.5") 1xE5-2640v3, 2.6GHz, 8C, 8G, Dual PowerSupply 750W, 3Yrs Pro&amp;Mission 4hrs 7x24</t>
  </si>
  <si>
    <t>PE R630(2.5") 1xE5-2623v3, 3.0GHz, 4C, 8G, Dual PowerSupply 750W, 3Yrs Pro&amp;Mission 4hrs 7x24</t>
  </si>
  <si>
    <t>PE R630(2.5") 1xE5-2620v3, 2.4GHz, 6C, 8G, Dual PowerSupply 750W, 3Yrs Pro&amp;Mission 4hrs 7x24</t>
  </si>
  <si>
    <t>PE R630(2.5") 1xE5-2640v3, 2.6GHz, 8C, 8G, Dual PowerSupply 750W, 3Yrs Pro&amp;Mission 4hrs 7x24</t>
  </si>
  <si>
    <t>Tape Media LTO-6</t>
  </si>
  <si>
    <t>DEL-SNSR5304NOD</t>
  </si>
  <si>
    <t>DEL-SNSR5306NOD</t>
  </si>
  <si>
    <t>DEL-SNSR5308NOD</t>
  </si>
  <si>
    <t>DEL-SNSR6304NOD</t>
  </si>
  <si>
    <t>DEL-SNSR6306NOD</t>
  </si>
  <si>
    <t>DEL-SNSR6308NOD</t>
  </si>
  <si>
    <t>T630, T430, R530, R630, R730</t>
  </si>
  <si>
    <t>R530, R630, R730</t>
  </si>
  <si>
    <t>600GB 10K RPM SAS 12Gbps 2.5in Hotplug Hard Drive, Cuskit</t>
  </si>
  <si>
    <t>8TB 7.2K RPM NLSAS 6Gbps 512e 3.5in Hotplug Hard Drive, CusKit</t>
  </si>
  <si>
    <t>1TB 7.2k RPM SATA 6Gbps 3.5in Hotplug Hard Drive, 13G, Cuskit</t>
  </si>
  <si>
    <t>2TB 7.2k RPM SATA 6Gbps 3.5in Hotplug Hard Drive, 13G, Cuskit</t>
  </si>
  <si>
    <t>4TB 7.2k RPM SATA 6Gbps 3.5in Hotplug Hard Drive, 13G, Cuskit</t>
  </si>
  <si>
    <t>6TB 7.2k RPM SATA 6Gbps 512e, 3.5in Hotplug Hard Drive, 13G, Cuskit</t>
  </si>
  <si>
    <t>R430, R630, R730</t>
  </si>
  <si>
    <t>2TB 7.2K RPM NLSAS 12Gbps 512e, 2.5in Hotplug Hard Drive, 13G, CusKit</t>
  </si>
  <si>
    <t>300GB 15K RPM SAS 12Gbps, 2.5in Hotplug Hard Drive, 13G, CusKit</t>
  </si>
  <si>
    <t>600GB 15K RPM SAS 12Gbps, 2.5in Hotplug Hard Drive, 13G, CusKit</t>
  </si>
  <si>
    <t>R530, R630</t>
  </si>
  <si>
    <t>Raid BP Cable</t>
  </si>
  <si>
    <t>ASSY,CBL,MINI PERC TO X8 BACKPLANE, R530</t>
  </si>
  <si>
    <t>Kit - Backplane cable for HW RAID</t>
  </si>
  <si>
    <t>FC HBA Card</t>
  </si>
  <si>
    <t>C13 to C14, PDU Style, 10 AMP, 13 Feet(4m), Power Cord, Customer Kit</t>
  </si>
  <si>
    <t>Retail Option Kit (Bundle with Dell Server Only)</t>
  </si>
  <si>
    <t>MS Server R2 Foundation</t>
  </si>
  <si>
    <t>Kit - MS2012R2 Foundation Edition English&amp; KOR, ROK</t>
  </si>
  <si>
    <t>MS Server R2 Essential</t>
  </si>
  <si>
    <t>Kit - MS2012R2 Essentials Edition English&amp; KOR, ROK</t>
  </si>
  <si>
    <t>MS Server R2 Std</t>
  </si>
  <si>
    <t>Kit - MS2012R2 Standard Edition English&amp; KOR, ROK</t>
  </si>
  <si>
    <t>MS Server R2 DC</t>
  </si>
  <si>
    <t>Kit - MS2012R2 DataCenter Edition English&amp; KOR, ROK</t>
  </si>
  <si>
    <r>
      <t xml:space="preserve">16GB RDIMM, 2133 MT/s, Dual Rank, x4 Data Width, Cuskit </t>
    </r>
    <r>
      <rPr>
        <sz val="10"/>
        <color indexed="10"/>
        <rFont val="Museo Sans For Dell"/>
        <charset val="222"/>
      </rPr>
      <t>(เช็ค ram ในเครื่องที่เสนอก่อนว่าเป็น x4 Data Width หรือไม่)</t>
    </r>
  </si>
  <si>
    <r>
      <t xml:space="preserve">64GB LRDIMM, 2133 MT/s. Quad Rank, x4 Data Width, Cuskit </t>
    </r>
    <r>
      <rPr>
        <sz val="10"/>
        <color indexed="10"/>
        <rFont val="Museo Sans For Dell"/>
        <charset val="222"/>
      </rPr>
      <t>(เช็ค ram ในเครื่องที่เสนอก่อนว่าเป็น x4 Data Width หรือไม่)</t>
    </r>
  </si>
  <si>
    <r>
      <t xml:space="preserve">600GB 10K RPM SAS 12Gbps 2.5in Hotplug Hard Drive 3.5in HYB CARR 13G CusKit </t>
    </r>
    <r>
      <rPr>
        <sz val="10"/>
        <color indexed="10"/>
        <rFont val="Museo Sans For Dell"/>
        <charset val="222"/>
      </rPr>
      <t>(HDDขนาด  3.5" ใส่ในช่อง 3.5" เท่านั้น)</t>
    </r>
  </si>
  <si>
    <t>PE T430 1xE5-2620v3 2.4GHz 6C 16GB 4x2TB 7.2k NLSAS 3.5" HDD, H730P, 8xDVD, iDRAC8 Enterprise, 3Yrs Pro+Mission Critical (24x7) 4hrs</t>
  </si>
  <si>
    <t>DEL-SNST43026C</t>
  </si>
  <si>
    <t>PE R430 1xE5-2620v3 2.4GHz 6C 16GB 4x2TB 7.2k NLSAS 3.5" HDD, H730P, 8xDVD, iDRAC8 Enterprise, 3Yrs Pro+Mission Critical (24x7) 4hrs</t>
  </si>
  <si>
    <t>PE R430 1xE5-2630v3 2.4GHz 8C 16GB 4x2TB 7.2k NLSAS 3.5" HDD, H730P, 8xDVD, iDRAC8 Enterprise, 3Yrs Pro+Mission Critical (24x7) 4hrs</t>
  </si>
  <si>
    <t>DEL-SNSR43026C</t>
  </si>
  <si>
    <t>DEL-SNSR43028C</t>
  </si>
  <si>
    <t>8X DVD+/-RW Combo Drive</t>
  </si>
  <si>
    <t>300GB 10K RPM SAS 12Gbps, 2.5in Hotplug Hard Drive, 13G, CusKit</t>
  </si>
  <si>
    <t>PE T330 E3-1230v5 3.4GHz, 4Core, 8GB Memory, 2x2TB SATA 3.5" Hotplug HDD, H330, DVD, 2xPowerSuppy 495W 3Yrs Pro+Mission 24x7 4Hrs</t>
  </si>
  <si>
    <t>1S Rack</t>
  </si>
  <si>
    <t>PowerEdge R230</t>
  </si>
  <si>
    <t>PE R230 E3-1220v5, 3.0GHz, 4Core, 8GB Memory, 2x1TB SATA 3.5" Hotplug HDD, H330,  DVD, Single PowerSupply 250W,  3Yrs Pro+Mission 24x7 4Hrs</t>
  </si>
  <si>
    <t>PowerEdge R330</t>
  </si>
  <si>
    <t>PE R330 E3-1230v5 3.4GHz, 4Core, 8GB Memory, 2x2TB SATA 3.5" Hotplug HDD, H330, DVD, 2xPowerSuppy 350W 3Yrs Pro+Mission 24x7 4Hrs</t>
  </si>
  <si>
    <t>PE R330 E3-1270v5 3.6GHz, 4Core, 8GB Memory, 2x2TB SATA 3.5" Hotplug HDD, H330, DVD, 2xPowerSuppy 350W 3Yrs Pro+Mission 24x7 4Hrs</t>
  </si>
  <si>
    <t>PE R330 E3-1230v5 3.4GHz, 4Core, 8GB Memory, 2x1TB SATA 2.5" Hotplug HDD, H330, DVD, 2xPowerSuppy 350W 3Yrs Pro+Mission 24x7 4Hrs</t>
  </si>
  <si>
    <t>DEL-SNST3303083</t>
  </si>
  <si>
    <t>DEL-SNSR230204</t>
  </si>
  <si>
    <t>DEL-SNSR3303043</t>
  </si>
  <si>
    <t>DEL-SNSR3307043</t>
  </si>
  <si>
    <t>DEL-SNSR3303082</t>
  </si>
  <si>
    <t>Fan</t>
  </si>
  <si>
    <t>R330</t>
  </si>
  <si>
    <t>Additional Fan, ClusKits</t>
  </si>
  <si>
    <t>T130, T330, R230, R330</t>
  </si>
  <si>
    <t>4GB UDIMM, 2133MT/s, ECC, CustKit</t>
  </si>
  <si>
    <t>8GB UDIMM, 2133MT/s, ECC, CustKit</t>
  </si>
  <si>
    <t>16GB UDIMM, 2133MT/s, ECC, CustKit</t>
  </si>
  <si>
    <t>Kit - 1TB 7.2k RPM SATA 6Gbps 3.5in Cable Hard Drive, 13G, Cuskit</t>
  </si>
  <si>
    <t>Kit - 2TB 7.2k RPM SATA 6Gbps 3.5in Cable Hard Drive, 13G, Cuskit</t>
  </si>
  <si>
    <t>Kit - 4TB 7.2k RPM SATA 6Gbps 3.5in Cable Hard Drive, 13G, Cuskit</t>
  </si>
  <si>
    <r>
      <t>PERC H730 Integrated RAID Controller, 1GB NV Cache, CustKit</t>
    </r>
    <r>
      <rPr>
        <sz val="10"/>
        <color indexed="10"/>
        <rFont val="Museo Sans For Dell"/>
        <charset val="222"/>
      </rPr>
      <t xml:space="preserve"> (เสนอ Raid BP Cable เพิ่มด้วย)</t>
    </r>
  </si>
  <si>
    <t>PE T130, T330, T430, T630, R330, R230, R630, R730</t>
  </si>
  <si>
    <t>Rack Kits</t>
  </si>
  <si>
    <t>X-1018, X1018P, X-1026, X-1026P, X-4012</t>
  </si>
  <si>
    <t>ReadyRails Static Rails for 2/4-post Racks for select Dell Networking 1U platforms</t>
  </si>
  <si>
    <t>Dell Networking Tandem Switch Tray, holds 2x of X1018,X1018P,X1026,X1026P,X4012 in one rack U, Customer Kit</t>
  </si>
  <si>
    <t>Bracket Kits</t>
  </si>
  <si>
    <t>Rack Mount Kit for one switch (X1018, X1018P, X1026, X1026P, X-4012) Into 1U Rack</t>
  </si>
  <si>
    <t>Dell PowerEdge T130</t>
  </si>
  <si>
    <t>Dell PowerEdge T330</t>
  </si>
  <si>
    <t>Chassis with up to 4, 3.5” Cabled Hard Drives</t>
  </si>
  <si>
    <t>Chassis with up to 4, 3.5" Hot Plug Hard Drives</t>
  </si>
  <si>
    <t>Chassis with up to 8, 2.5" Hot Plug Hard Drives</t>
  </si>
  <si>
    <t>Intel® Xeon® E3-1230 v5</t>
  </si>
  <si>
    <t xml:space="preserve">Intel® Xeon® E3-1240 v5 </t>
  </si>
  <si>
    <t xml:space="preserve">Intel® Xeon® E3-1230 v5 </t>
  </si>
  <si>
    <t xml:space="preserve">Intel® Xeon® E3-1220 v5 </t>
  </si>
  <si>
    <t>Intel® Xeon® E3-1270 v5</t>
  </si>
  <si>
    <t>3.4GHz, 8M cache, 4C/8T, turbo (80W)</t>
  </si>
  <si>
    <t>3.5GHz, 8M cache, 4C/8T, turbo (80W)</t>
  </si>
  <si>
    <t>3.6GHz, 8M cache, 4C/8T, turbo (80W)</t>
  </si>
  <si>
    <t>3.0GHz, 8M cache, 4C/8T, turbo (80W)</t>
  </si>
  <si>
    <t>8GB UDIMM, 2133MT/s, ECC</t>
  </si>
  <si>
    <t>On-Board LOM 1GBE Dual Port (BCM5720 GbE LOM)</t>
  </si>
  <si>
    <t>2 x 1TB 7.2K RPM SATA 6Gbps 3.5in Hot-plug Hard Drive</t>
  </si>
  <si>
    <t>Single, Cabled Power Supply, 250W</t>
  </si>
  <si>
    <t>Dual, Hot-plug, Redundant Power Supply, 350W</t>
  </si>
  <si>
    <t>iDRAC8, Enterprise with vFlash 8GB SD</t>
  </si>
  <si>
    <t>Single, Cabled Power Supply, 290W</t>
  </si>
  <si>
    <t>DEL-SNSR730MAM2</t>
  </si>
  <si>
    <t>Dell Networking, Celling/Wall/Under-Desk mount brackets for X-series (not for X1008's) Cust Kit</t>
  </si>
  <si>
    <t>Fighting Model</t>
  </si>
  <si>
    <t>Hot Selling (SV &gt; 50 units, NW &gt; 30 units)</t>
  </si>
  <si>
    <t>Quotation</t>
  </si>
  <si>
    <r>
      <t xml:space="preserve">PE T20 E3-1225v3 1P 4G 1TB DVD 290W 3Yrs NBD Onsite </t>
    </r>
    <r>
      <rPr>
        <i/>
        <sz val="10"/>
        <rFont val="Museo Sans For Dell"/>
      </rPr>
      <t>(1Year HDD MA)</t>
    </r>
  </si>
  <si>
    <t>32679825/11</t>
  </si>
  <si>
    <t>32625643/12</t>
  </si>
  <si>
    <t>PE T130</t>
  </si>
  <si>
    <t>PE T130 E3-1220v5 3.0GHz, 4 Core, 8GB Memory, 2x1TB SATA Cable HDD, H330, DVD 3Yrs Pro NBD</t>
  </si>
  <si>
    <t>32939757/2</t>
  </si>
  <si>
    <t>PE T330</t>
  </si>
  <si>
    <t>32833665/3</t>
  </si>
  <si>
    <t>PE T330 E3-1240v5 3.5GHz, 4Core, 8GB Memory, 1x2TB NLSAS 3.5" Hotplug HDD, H330, DVD, 2xPowerSuppy 495W 3Yrs Pro+Mission 24x7 4Hrs</t>
  </si>
  <si>
    <t>32940105/2</t>
  </si>
  <si>
    <t>PE R230</t>
  </si>
  <si>
    <t>32833675/2</t>
  </si>
  <si>
    <t>Q1FY17</t>
  </si>
  <si>
    <t>30 Unit Price</t>
  </si>
  <si>
    <t>32868505/10</t>
  </si>
  <si>
    <t>PE R330</t>
  </si>
  <si>
    <t>32833683/2</t>
  </si>
  <si>
    <t>32833695/2</t>
  </si>
  <si>
    <t>32833687/2</t>
  </si>
  <si>
    <t>PE T430</t>
  </si>
  <si>
    <t>PE T430 1xE5-2623v3 3.0GHz 4C 8G 3x1TB NLSAS 3.5" H330 DVD 2x495W 3Yrs Pro 4hrs 7x24</t>
  </si>
  <si>
    <t>32625639/12</t>
  </si>
  <si>
    <t>32734660/8</t>
  </si>
  <si>
    <t>PE T630 1xE5-2620v3 2.4GHz 6C 16G 3x600GB SAS 3.5" H730 DVD 2x750W 3Yrs Pro 4hrs 7x24</t>
  </si>
  <si>
    <t>32623023/13</t>
  </si>
  <si>
    <t>PE T430 1xE5-2620v3 2.4GHz 6C 8GB 2x1TB 7.2k SATA 3.5" HDD, H730, DVD, iDRAC8 Enterprise, 3Yrs Pro+Mission Critical (24x7) 4hrs</t>
  </si>
  <si>
    <t>32938886/4</t>
  </si>
  <si>
    <t>PE T430 2xE5-2630v3 2.4GHz 8C 32GB 4x1.2TB 10k SAS 2.5" in 3.5in HYB CARR, H730, DVD, iDRAC8 Enterprise, 3Yrs Pro+Mission Critical (24x7) 4hrs</t>
  </si>
  <si>
    <t>32938904/3</t>
  </si>
  <si>
    <t>PE T630 1xE5-2620v4 2.1GHz 8C 16G 2x1TB NLSAS 2.5" H730P DVD-RW, 2x750W 3Yrs Pro+Mission Critical (24x7) 4hrs</t>
  </si>
  <si>
    <t>32938919/3</t>
  </si>
  <si>
    <t>2S Rack</t>
  </si>
  <si>
    <t>PE R430</t>
  </si>
  <si>
    <t>PE R430 1xE5-2620v3 2.4GHz 6C 8G 3x600GB SAS 2.5" DVD 1x550W 3Yrs Pro 4hrs 7x24</t>
  </si>
  <si>
    <t>32623169/15</t>
  </si>
  <si>
    <t>32737015/9</t>
  </si>
  <si>
    <t>32731800/10</t>
  </si>
  <si>
    <t>PE R530 1xE5-2620v3 2.4GHz 6C 8G 3x600GB SAS 3.5" DVD 1x495W 3Yrs Pro 4hrs 7x24</t>
  </si>
  <si>
    <t>32623173/15</t>
  </si>
  <si>
    <t>PE R630</t>
  </si>
  <si>
    <t>PE R630 1xE5-2630v3 2.4GHz 8C 16G 3x600GB SAS 2.5" DVD 2x495W 3Yrs Pro 4hrs 7x24</t>
  </si>
  <si>
    <t>32623179/13</t>
  </si>
  <si>
    <t>32806675/3</t>
  </si>
  <si>
    <t>32806678/4</t>
  </si>
  <si>
    <t>32806682/2</t>
  </si>
  <si>
    <t>32806882/2</t>
  </si>
  <si>
    <t>32806888/3</t>
  </si>
  <si>
    <t>32806891/2</t>
  </si>
  <si>
    <t>PE R730</t>
  </si>
  <si>
    <t>PE R730 E5-2630v3 1P 16G 3x600GB SAS 2.5" DVD 2x495W 3Yrs Pro 4hrs 7x24</t>
  </si>
  <si>
    <t>32623194/14</t>
  </si>
  <si>
    <t>32727258/10</t>
  </si>
  <si>
    <t>PE R730 1xE5-2630v3 32GB 6x2TB NLSAS 3.5" HDD, PERC H730P No OS, 3Yrs Pro+Mission Critical (24x7) 4hrs</t>
  </si>
  <si>
    <t>32760499/9</t>
  </si>
  <si>
    <t>PE R730 1xE5-2630v4 2.2GHz 10C, 16GB 2x2TB NLSAS 2.5" HDD, PERC H730P DVD 3Yrs Pro+Mission Critical (24x7) 4hrs</t>
  </si>
  <si>
    <t>32938927/3</t>
  </si>
  <si>
    <t>PE R630 1xE5-2630v4 2.2GHz 10C 16G 2x2TB NLSAS 2.5" H730, DVD 2x750W 3Yrs Pro+Mission Critical (24x7) 4hrs</t>
  </si>
  <si>
    <t>32939169/4</t>
  </si>
  <si>
    <t>PV LTO-6</t>
  </si>
  <si>
    <t>PV LTO-6 6GB SAS HBA/Cable, 1 x Media Tape Cartridge, 1 x Cleaning Tape Cartridge, 3Yrs Pro 4hrs 7x24</t>
  </si>
  <si>
    <t>32728868/3</t>
  </si>
  <si>
    <t>Cleaning Tape Cartridge</t>
  </si>
  <si>
    <t>Dell Cleaning Tape Cartridge (1-Pack) for LTO with Barcode Labels (1 Year Warranty)</t>
  </si>
  <si>
    <t>PV MD3800f</t>
  </si>
  <si>
    <r>
      <t xml:space="preserve">PV MD3800f, 16G Fibre Channel, Dual Controller, </t>
    </r>
    <r>
      <rPr>
        <b/>
        <sz val="10"/>
        <rFont val="Museo Sans For Dell"/>
      </rPr>
      <t>12x6TB NLSAS 12Gbps</t>
    </r>
    <r>
      <rPr>
        <sz val="10"/>
        <rFont val="Museo Sans For Dell"/>
      </rPr>
      <t xml:space="preserve"> 3.5" HDD, No Install, 3Yrs ProPlus&amp;Mission Critical 4Hrs</t>
    </r>
  </si>
  <si>
    <t>32868719/2</t>
  </si>
  <si>
    <t>PV MD3800f, 16G Fibre Channel, Dual Controller, 12x4TB NLSAS 6Gbps 3.5" HDD, No Install, 3Yrs ProPlus&amp;Mission Critical 4Hrs</t>
  </si>
  <si>
    <t>32728853/11</t>
  </si>
  <si>
    <t>PV MD1400</t>
  </si>
  <si>
    <t>PV MD1400, 12x4TB NLSAS 12Gbps 3.5" HDD, No Installation, 3Yrs ProPlus&amp;Mission Critical 4Hrs</t>
  </si>
  <si>
    <t>32938858/2</t>
  </si>
  <si>
    <t>PV NX430</t>
  </si>
  <si>
    <t>PV NX430, 1xE3-1220 v5 3.0GHz, 4C, 16GB UDIMM, 4x2TB NLSAS 12Gbps 3.5" HDD, H730, DVD, WSS2012 Std, 3Yrs Pro+Mission Critical (24x7) 4hrs</t>
  </si>
  <si>
    <t>VMWare OEM</t>
  </si>
  <si>
    <t>SNSVMESST1Y</t>
  </si>
  <si>
    <t>vSphere Essentials Plus</t>
  </si>
  <si>
    <t>VMware vSphere Essentials Plus, 6CPU, 1 Year License/Maintenance</t>
  </si>
  <si>
    <t>SNSVMESST3Y</t>
  </si>
  <si>
    <t>VMware vSphere Essentials Plus, 6CPU, 3 Year License/Maintenance</t>
  </si>
  <si>
    <t>SNSVMSTD1Y</t>
  </si>
  <si>
    <t>vSphere Std</t>
  </si>
  <si>
    <t>VMware vSphere Standard 1 CPU 1 Year License/Maintenance</t>
  </si>
  <si>
    <t>SNSVMSTD3Y</t>
  </si>
  <si>
    <t>VMware vSphere Standard 1 CPU 3 Year License/Maintenance</t>
  </si>
  <si>
    <t>SNSVMENT1Y</t>
  </si>
  <si>
    <t>vSphere Ent</t>
  </si>
  <si>
    <t>VMware vSphere Enterprise 1  CPU 1 Year License/Maintenance</t>
  </si>
  <si>
    <t>SNSVMENT3Y</t>
  </si>
  <si>
    <t>VMware vSphere Enterprise 1  CPU 3 Year License/Maintenance</t>
  </si>
  <si>
    <t>SNSVMENTP1Y</t>
  </si>
  <si>
    <t>vSphere Ent Plus</t>
  </si>
  <si>
    <t>VMware vSphere Enterprise Plus 1 CPU  1 Year License/Maintenance</t>
  </si>
  <si>
    <t>SNSVMENTP3Y</t>
  </si>
  <si>
    <t>VMware vSphere Enterprise Plus 1 CPU  3 Year License/Maintenance</t>
  </si>
  <si>
    <t>SNSVCSTD1Y</t>
  </si>
  <si>
    <t>vCenter Std</t>
  </si>
  <si>
    <t>VMware vCenter Standard  1 Year License/Maintenance</t>
  </si>
  <si>
    <t>SNSVCSTD3Y</t>
  </si>
  <si>
    <t>VMware vCenter Standard  3 Year License/Maintenance</t>
  </si>
  <si>
    <t>DEL-SNST130220</t>
  </si>
  <si>
    <t>DEL-SNST33040</t>
  </si>
  <si>
    <t>DEL-SNSR230401TB</t>
  </si>
  <si>
    <t>DEL-SNST430IT1</t>
  </si>
  <si>
    <t>DEL-SNST430IT2</t>
  </si>
  <si>
    <t>DEL-SNST630MLK</t>
  </si>
  <si>
    <t>DEL-SNSR730MLK</t>
  </si>
  <si>
    <t>DEL-SNSR630MLK</t>
  </si>
  <si>
    <t>DEL-SNSLTO63</t>
  </si>
  <si>
    <t>DEL-SNSLTO6C</t>
  </si>
  <si>
    <t>DEL-SNSMD3800f6T</t>
  </si>
  <si>
    <t>DEL-SNSMD1400</t>
  </si>
  <si>
    <t>DEL-SNSNX430</t>
  </si>
  <si>
    <t>DEL-SNSVMESST1Y</t>
  </si>
  <si>
    <t>DEL-SNSVMESST3Y</t>
  </si>
  <si>
    <t>DEL-SNSVMSTD1Y</t>
  </si>
  <si>
    <t>DEL-SNSVMSTD3Y</t>
  </si>
  <si>
    <t>DEL-SNSVMENT1Y</t>
  </si>
  <si>
    <t>DEL-SNSVMENT3Y</t>
  </si>
  <si>
    <t>DEL-SNSVMENTP1Y</t>
  </si>
  <si>
    <t>DEL-SNSVMENTP3Y</t>
  </si>
  <si>
    <t>DEL-SNSVCSTD1Y</t>
  </si>
  <si>
    <t>DEL-SNSVCSTD3Y</t>
  </si>
  <si>
    <t>Intel® Xeon® E3-1220 v5</t>
  </si>
  <si>
    <t>3.0GHz, 8M cache, 4C/4T, turbo (80W)</t>
  </si>
  <si>
    <t>4GB UDIMM 1600 MT/s Low Volt, Single Rank, x4 Data Width</t>
  </si>
  <si>
    <t>8GB UDIMMs, 2133MT/s, ECC</t>
  </si>
  <si>
    <t>1 x 1TB 7.2k Entry SATA 3.5 inch Cable Hard Drive</t>
  </si>
  <si>
    <t>2 x 1TB 7.2K RPM SATA 6Gbps 3.5in Cabled Hard Drive</t>
  </si>
  <si>
    <t>2 x 2TB 7.2K RPM SATA 6Gbps 3.5in Hot-plug Hard Drive</t>
  </si>
  <si>
    <t>1 x 2TB 7.2K RPM NLSAS 12Gbps 3.5in Hot-plug Hard Drive</t>
  </si>
  <si>
    <t>Intel Rapid Storage Controller 12.0</t>
  </si>
  <si>
    <t>PERC H330 RAID Controller</t>
  </si>
  <si>
    <t>DVD+/- RW, SATA</t>
  </si>
  <si>
    <t>Single Cabled Power Supply, 290W</t>
  </si>
  <si>
    <t>iDRAC8, Basic</t>
  </si>
  <si>
    <t>iDRAC8 Express, integrated Dell Remote Access Controller, Express</t>
  </si>
  <si>
    <t>3Yr NBD Service  (1Year SATA HDD Warranty)</t>
  </si>
  <si>
    <t>3Yr ProSupport: Next Business Day Onsite Service</t>
  </si>
  <si>
    <t>2 Socket Tower</t>
  </si>
  <si>
    <t>Chassis with up to 18, 3.5" Hard Drives, Tower Configuration</t>
  </si>
  <si>
    <t>Chassis with up to 16, 2.5" Hard Drives, Tower Configuration</t>
  </si>
  <si>
    <t>1 x Intel® Xeon® E5-2623 v3</t>
  </si>
  <si>
    <t>1 x Intel® Xeon® E5-2620v3</t>
  </si>
  <si>
    <t>1 x Intel Xeon E5-2620 v3</t>
  </si>
  <si>
    <t>2 x  Intel® Xeon® E5-2630 v3</t>
  </si>
  <si>
    <t>1 x Intel® Xeon® E5-2620v4</t>
  </si>
  <si>
    <t>3GHz, 10MB Cache, 4C/8T, 105W, 1866MHz</t>
  </si>
  <si>
    <t>2.4GHz, 15MB Cache, 6C/12T, 85W, 1866MHz</t>
  </si>
  <si>
    <t>2.1GHz,20M Cache,8.0GT/s QPI,Turbo,HT,8C/16T (85W) Max Mem 2133MHz</t>
  </si>
  <si>
    <t>8GB RDIMM, 2133MT/s, Dual Rank, x8 Data Width</t>
  </si>
  <si>
    <t>32GB  (2x16GB) RDIMM, 2133 MT/s, Dual Rank, x4 Data Width</t>
  </si>
  <si>
    <t>Dual Gigabit Ethernet port</t>
  </si>
  <si>
    <t>3 x 1TB 7.2K RPM NLSAS 12Gbps 3.5in Hot-plug HDD</t>
  </si>
  <si>
    <t>4 x 2TB 7.2K RPM NLSAS 12Gbps 3.5in Hot-plug HDD</t>
  </si>
  <si>
    <t>3 x 600GB 10K RPM SAS 12Gbps 2.5in Hot-plug Hard Drive, 3.5in HYB CARR</t>
  </si>
  <si>
    <t>2 x 1TB 7.2K RPM SATA 6Gbps 3.5in Hot-plug Hard Drive,13G</t>
  </si>
  <si>
    <t>4 x 1.2TB 10K RPM SAS 12Gbps 2.5in Hot-plug Hard Drive,3.5in HYB CARR</t>
  </si>
  <si>
    <t>2 x 1TB 7.2K RPM Near-Line SAS 12Gbps 2.5in Hot-plug Hard Drive</t>
  </si>
  <si>
    <t>PERC H330 Integrated RAID Controller</t>
  </si>
  <si>
    <t>PERC H730P Adapter RAID Controller, 2GB NV Cache</t>
  </si>
  <si>
    <t>PERC H730 RAID Controller, 1GB NV Cache</t>
  </si>
  <si>
    <t>PERC H730 Controller, 1GB NV Cache</t>
  </si>
  <si>
    <t>PERC H730P RAID Controller, 2GB NV Cache</t>
  </si>
  <si>
    <t>DVD+/-RW SATA Internal</t>
  </si>
  <si>
    <t>iDRAC8, Express</t>
  </si>
  <si>
    <t>iDrac8, Enterprise with vFlash 8GB SD</t>
  </si>
  <si>
    <t>1 Socket 1U Rack Server</t>
  </si>
  <si>
    <t>16GB UDIMM, 2133MT/s, ECC</t>
  </si>
  <si>
    <t>1 x 1TB 7.2K RPM SATA 6Gbps 3.5in Hot-plug Hard Drive</t>
  </si>
  <si>
    <t>2 x 1TB 7.2K RPM SATA 6Gbps 2.5in Hot-plug Hard Drive</t>
  </si>
  <si>
    <t>PERC H330 Integrated RAID Controller for Hot Plug Chassis</t>
  </si>
  <si>
    <t>No RAID with Embedded SATA</t>
  </si>
  <si>
    <t>iDRAC8 Basic with Dedicate NIC Port</t>
  </si>
  <si>
    <t>2 Socket 1U Rack Server</t>
  </si>
  <si>
    <t>3.5" Chassis with up to 8 Hot Plug Hard Drives</t>
  </si>
  <si>
    <t>Chassis with up to 8x2.5" Hard Drives, up to 2 PCIe Slots (With Optional Riser)</t>
  </si>
  <si>
    <t>1 x Intel® Xeon® E5-2620 v3</t>
  </si>
  <si>
    <t>1 x Intel® Xeon® E5-2630 v3</t>
  </si>
  <si>
    <t>1 x Intel® Xeon® E5-2640 v3</t>
  </si>
  <si>
    <t xml:space="preserve">1 x Intel® Xeon® E5-2630 v4 </t>
  </si>
  <si>
    <t>Intel® Xeon® E5-2630 v4</t>
  </si>
  <si>
    <t>3.0GHz, 4-Core, 10MB Cache, 105W</t>
  </si>
  <si>
    <t>2.6GHz, 8-Core, 20MB Cache, 90W</t>
  </si>
  <si>
    <t>2.2GHz,25M Cache,8.0 GT/s QPI,Turbo,HT,10C/20T (85W) Max Mem 2133MHz</t>
  </si>
  <si>
    <t>32GB (2x16GB) RDIMM, 2133MT/s, Dual Rank, x4 Data Width</t>
  </si>
  <si>
    <t>16GB (1x16GB) RDIMM, 2400MT/s, Dual Rank, x8 Data Width</t>
  </si>
  <si>
    <t>Quad-port 1Gb LOM</t>
  </si>
  <si>
    <t>3 x 600GB 10K RPM SAS 12Gbps 2.5in Hot-plug HDD</t>
  </si>
  <si>
    <t>4 x 2TB 7.2K RPM NLSAS 12Gbps 3.5in Hot-plug Hard Drive,13G</t>
  </si>
  <si>
    <t>3 x 600GB 10K RPM SAS 12Gbps 2.5in Hot-plug Hard Drive</t>
  </si>
  <si>
    <t>No Disk</t>
  </si>
  <si>
    <t>2 x 300GB 15K RPM SAS 12Gbps 2.5in Hot-plug Hard Drive</t>
  </si>
  <si>
    <t>6 x 2TB 7.2K RPM NLSAS 12Gbps 512n 3.5in Hot-plug Hard Drive</t>
  </si>
  <si>
    <t>2 x 2TB 7.2K RPM NLSAS 12Gbps 512n 3.5in Hot-plug Hard Drive</t>
  </si>
  <si>
    <t>2 x 2TB 7.2K RPM NLSAS 12Gbps 512n 2.5in Hot-plug Hard Drive</t>
  </si>
  <si>
    <t>PERC H730P Integrated RAID Controller, 2GB Cache</t>
  </si>
  <si>
    <t>No Raid Controller</t>
  </si>
  <si>
    <t>iDRAC8 Enterprise, integrated Dell Remote Access Controller, Enterpris + 8GB VFlash,</t>
  </si>
  <si>
    <t>iDrac8, Enterprise with vFlash 16GB SD</t>
  </si>
  <si>
    <t>3Yr ProSupport: (7x24) 4-hour Onsite Service</t>
  </si>
  <si>
    <t>3Yr ProSupport and Mission Critical: (7x24) 4-hour Onsite Service</t>
  </si>
  <si>
    <t>Dell Cleaning Tape Cartridge</t>
  </si>
  <si>
    <t>PowerVault MD1400</t>
  </si>
  <si>
    <t xml:space="preserve"> (1-Pack) for LTO with Barcode Labels (1 Year Warranty)</t>
  </si>
  <si>
    <t>Dual Controller, 16G FC, 2U MD38xxF, 4G Cache, 4 z 2X SFP, FC16, 16GB, 8 x Multi-Mode Fibre Channel Cable LC-LC 2 Meters</t>
  </si>
  <si>
    <t>Dell Storage MD1400, 12 HDs 3.5", Rackmount, 2Us, Enclosure Management Module, Dual</t>
  </si>
  <si>
    <t xml:space="preserve">1 x Media Tape Cartridge </t>
  </si>
  <si>
    <t>12 x 6TB 7.2K RPM NLSAS 12Gbps 512e 3.5in Hot-plug Hard Drive</t>
  </si>
  <si>
    <t>12 x 4TB, Near-Line SAS 6Gbps, 3.5-in, 7.2K RPM Hard Drive (Hot-plug)</t>
  </si>
  <si>
    <t>12 x 4TB 7.2K RPM NLSAS 12Gbps 512n 3.5in Hot-plug Hard Drive</t>
  </si>
  <si>
    <t xml:space="preserve">1 x Cleaning Tape Cartridge with Barcode Labels </t>
  </si>
  <si>
    <t>Power Supply, AC 600W, Redundant</t>
  </si>
  <si>
    <t>12Gb HD-Mini to HD-Mini SAS cable, 2m</t>
  </si>
  <si>
    <t>NAS Storage</t>
  </si>
  <si>
    <t>Dell Storage NX430 Performance Base</t>
  </si>
  <si>
    <t>16GB (2x8GB) UDIMM, 2133MT/s, ECC</t>
  </si>
  <si>
    <t>4 x 2TB 7.2K RPM NLSAS 12Gbps 512n 3.5in Hot-plug Hard Drive</t>
  </si>
  <si>
    <t>Operating System</t>
  </si>
  <si>
    <t>WSS2012 R2 Standard Edition</t>
  </si>
  <si>
    <t>3Yr ProSupport &amp; Mission Critical: (7x24) 2-hour Onsite Service</t>
  </si>
  <si>
    <t>Dell I VMware OEM</t>
  </si>
  <si>
    <t>1 Year MA</t>
  </si>
  <si>
    <t>Vendor</t>
  </si>
  <si>
    <t>VMware vSphere Essentials Plus</t>
  </si>
  <si>
    <t xml:space="preserve">VMware vSphere Standard </t>
  </si>
  <si>
    <t>VMware vSphere Enterprise</t>
  </si>
  <si>
    <t>VMware vSphere Enterprise Plus</t>
  </si>
  <si>
    <t>VMware vCenter Standard</t>
  </si>
  <si>
    <t>3 Year MA</t>
  </si>
  <si>
    <t>2nd CPU &amp; Heatsink</t>
  </si>
  <si>
    <r>
      <t xml:space="preserve">Intel Xeon E5-2623v3 3.0GHz, 10M Cache, 8.00GT/s QPI, Turbo, HT, 4C/8T (105W) Max Mem 1866MHz, Customer Kit  </t>
    </r>
    <r>
      <rPr>
        <sz val="10"/>
        <color indexed="10"/>
        <rFont val="Museo Sans For Dell"/>
        <charset val="222"/>
      </rPr>
      <t>(เสนอHeatsink เพิ่มด้วย)</t>
    </r>
  </si>
  <si>
    <r>
      <t xml:space="preserve">Intel Xeon E5-2620v3 2.4GHz,15M Cache,8.00GT/s QPI,Turbo,HT,6C/12T (85W) Max Mem 1866MHz,Customer Kit </t>
    </r>
    <r>
      <rPr>
        <sz val="10"/>
        <color indexed="10"/>
        <rFont val="Museo Sans For Dell"/>
        <charset val="222"/>
      </rPr>
      <t xml:space="preserve"> (เสนอHeatsink เพิ่มด้วย)</t>
    </r>
  </si>
  <si>
    <r>
      <t xml:space="preserve">Intel Xeon E5-2630v3 2.4GHz, 20M Cache, 8.00GT/s QPI, Turbo, HT, 8C/16T (85W) Max Mem 1866MHz, Customer Kit  </t>
    </r>
    <r>
      <rPr>
        <sz val="10"/>
        <color indexed="10"/>
        <rFont val="Museo Sans For Dell"/>
        <charset val="222"/>
      </rPr>
      <t>(เสนอHeatsink เพิ่มด้วย)</t>
    </r>
  </si>
  <si>
    <r>
      <t xml:space="preserve">Intel Xeon E5-2640v3 2.6GHz, 20M Cache, 8.00GT/s QPI, Turbo, HT, 8C/16T (90W) Max Mem 1866MHz, Customer Kit  </t>
    </r>
    <r>
      <rPr>
        <sz val="10"/>
        <color indexed="10"/>
        <rFont val="Museo Sans For Dell"/>
        <charset val="222"/>
      </rPr>
      <t>(เสนอHeatsink เพิ่มด้วย)</t>
    </r>
  </si>
  <si>
    <r>
      <t xml:space="preserve">Intel Xeon E5-2650v3 2.3GHz, 25M Cache, 9.60GT/s QPI, Turbo, HT, 10C/20T (105W) Max Mem 2133MHz, Customer Kit </t>
    </r>
    <r>
      <rPr>
        <sz val="10"/>
        <color indexed="10"/>
        <rFont val="Museo Sans For Dell"/>
        <charset val="222"/>
      </rPr>
      <t xml:space="preserve"> (เสนอHeatsink เพิ่มด้วย)</t>
    </r>
  </si>
  <si>
    <r>
      <t xml:space="preserve">Intel Xeon E5-2670v3 2.3GHz, 30M Cache, 9.60GT/s QPI, Turbo, HT, 12C/24T (120W) Max Mem 2133MHz, Customer Kit  </t>
    </r>
    <r>
      <rPr>
        <sz val="10"/>
        <color indexed="10"/>
        <rFont val="Museo Sans For Dell"/>
        <charset val="222"/>
      </rPr>
      <t>(เสนอHeatsink เพิ่มด้วย)</t>
    </r>
  </si>
  <si>
    <r>
      <t xml:space="preserve">Intel Xeon E5-2620v4 2.1GHz,20M Cache,8.00GT/s QPI,Turbo,HT,8C/16T (85W) Max Mem 2133MHz, processor only, Customer Kit </t>
    </r>
    <r>
      <rPr>
        <sz val="10"/>
        <color indexed="10"/>
        <rFont val="Museo Sans For Dell"/>
        <charset val="222"/>
      </rPr>
      <t xml:space="preserve"> (เสนอHeatsink เพิ่มด้วย)</t>
    </r>
  </si>
  <si>
    <r>
      <t xml:space="preserve">Intel Xeon E5-2630v4 2.2GHz, 25M Cache, 8.00GT/s QPI, Turbo, HT, 8C/16T (85W) Max Mem 2133MHz, processor only, Customer Kit  </t>
    </r>
    <r>
      <rPr>
        <sz val="10"/>
        <color indexed="10"/>
        <rFont val="Museo Sans For Dell"/>
        <charset val="222"/>
      </rPr>
      <t>(เสนอHeatsink เพิ่มด้วย)</t>
    </r>
  </si>
  <si>
    <t>Memory : UDIMM, 1600Mhz</t>
  </si>
  <si>
    <t>Kit - 4GB (1x4G) 1600Mhz Single Ranked x4 Data Width UDIMM Low Volt</t>
  </si>
  <si>
    <r>
      <t xml:space="preserve">Kit - 8GB (1x8G) 1600Mhz Dual Rank x8 Data Width Low Volt UDIMM  </t>
    </r>
    <r>
      <rPr>
        <sz val="10"/>
        <color indexed="10"/>
        <rFont val="Museo Sans For Dell"/>
        <charset val="222"/>
      </rPr>
      <t>(ต้องถอด 4GB ในเครื่องออกด้วยน่ะครับ)</t>
    </r>
  </si>
  <si>
    <t xml:space="preserve">Memory : UDIMM, 2133MT/s. </t>
  </si>
  <si>
    <t>Memory : RDIMM, 2133 MT/s. Single Rank</t>
  </si>
  <si>
    <r>
      <t xml:space="preserve">4GB RDIMM, 2133 MT/s, Single Rank, x8 Data Width, Cuskit  </t>
    </r>
    <r>
      <rPr>
        <sz val="10"/>
        <color indexed="10"/>
        <rFont val="Museo Sans For Dell"/>
        <charset val="222"/>
      </rPr>
      <t>(เช็ค ram ในเครื่องที่เสนอก่อนว่าเป็น x8 Data Width หรือไม่)</t>
    </r>
  </si>
  <si>
    <t>Memory : RDIMM, 2133 MT/s. Dual Rank</t>
  </si>
  <si>
    <r>
      <t xml:space="preserve">8GB RDIMM, 2133 MT/s, Dual Rank, x8 Data Width, Cuskit  </t>
    </r>
    <r>
      <rPr>
        <sz val="10"/>
        <color indexed="10"/>
        <rFont val="Museo Sans For Dell"/>
        <charset val="222"/>
      </rPr>
      <t>(เช็ค ram ในเครื่องที่เสนอก่อนว่าเป็น x8 Data Width หรือไม่)</t>
    </r>
  </si>
  <si>
    <r>
      <t xml:space="preserve">32GB RDIMM, 2133 MT/s. Dual Rank, x4 Data Width, Cuskit </t>
    </r>
    <r>
      <rPr>
        <sz val="10"/>
        <color indexed="10"/>
        <rFont val="Museo Sans For Dell"/>
        <charset val="222"/>
      </rPr>
      <t>(เช็ค ram ในเครื่องที่เสนอก่อนว่าเป็น x4 Data Width หรือไม่)</t>
    </r>
  </si>
  <si>
    <t>Memory : LRDIMM, 2133 MT/s. Quad Rank</t>
  </si>
  <si>
    <r>
      <t>32GB LRDIMM, 2133 MT/s. Quad Rank, x4 Data Width, Cuskit</t>
    </r>
    <r>
      <rPr>
        <sz val="10"/>
        <color indexed="10"/>
        <rFont val="Museo Sans For Dell"/>
        <charset val="222"/>
      </rPr>
      <t xml:space="preserve"> (เช็ค ram ในเครื่องที่เสนอก่อนว่าเป็น x4 Data Width หรือไม่)</t>
    </r>
  </si>
  <si>
    <t>Memory : RDIMM, 2400 MT/s. Single Rank</t>
  </si>
  <si>
    <t>R630MLK, R730MLK</t>
  </si>
  <si>
    <r>
      <t xml:space="preserve">4GB RDIMM, 2400 MT/s, Single Rank, x8 Data Width, Customer Install </t>
    </r>
    <r>
      <rPr>
        <sz val="10"/>
        <color indexed="10"/>
        <rFont val="Museo Sans For Dell"/>
        <charset val="222"/>
      </rPr>
      <t xml:space="preserve"> (เช็ค ram ในเครื่องที่เสนอก่อนว่าเป็น x8 Data Width หรือไม่)</t>
    </r>
  </si>
  <si>
    <r>
      <t xml:space="preserve">8GB RDIMM, 2400 MT/s, Single Rank, x8 Data Width, Customer Install  </t>
    </r>
    <r>
      <rPr>
        <sz val="10"/>
        <color indexed="10"/>
        <rFont val="Museo Sans For Dell"/>
        <charset val="222"/>
      </rPr>
      <t>(เช็ค ram ในเครื่องที่เสนอก่อนว่าเป็น x8 Data Width หรือไม่)</t>
    </r>
  </si>
  <si>
    <t>Memory : RDIMM, 2400 MT/s. Dual Rank</t>
  </si>
  <si>
    <r>
      <t xml:space="preserve">16GB RDIMM, 2400 MT/s, Dual Rank, x8 Data Width, Customer Install  </t>
    </r>
    <r>
      <rPr>
        <sz val="10"/>
        <color indexed="10"/>
        <rFont val="Museo Sans For Dell"/>
        <charset val="222"/>
      </rPr>
      <t>(เช็ค ram ในเครื่องที่เสนอก่อนว่าเป็น x8 Data Width หรือไม่)</t>
    </r>
  </si>
  <si>
    <r>
      <t xml:space="preserve">32GB RDIMM, 2400 MT/s, Dual Rank, x4 Data Width, Customer Install </t>
    </r>
    <r>
      <rPr>
        <sz val="10"/>
        <color indexed="10"/>
        <rFont val="Museo Sans For Dell"/>
        <charset val="222"/>
      </rPr>
      <t>(เช็ค ram ในเครื่องที่เสนอก่อนว่าเป็น x4 Data Width หรือไม่)</t>
    </r>
  </si>
  <si>
    <t>Hard Disk : SATA 7.2k RPM 3.5in Hotplug Hard Drive</t>
  </si>
  <si>
    <t>PE T330, T430, T630, R230, R330, R430, R530, R730</t>
  </si>
  <si>
    <t>8TB 7.2k RPM SATA 6Gbps 512e, 3.5in Hotplug Hard Drive, 13G, Cuskit</t>
  </si>
  <si>
    <t>Hard Disk : SATA 7.2k RPM 3.5in Cable Hard Drive</t>
  </si>
  <si>
    <t>PE T130, R230</t>
  </si>
  <si>
    <t>Hard Disk : SATA 3.5in Cable Hard Drive</t>
  </si>
  <si>
    <t>Hard Disk : SATA 2.5in Cable Hard Drive</t>
  </si>
  <si>
    <t>R330, R430, R630</t>
  </si>
  <si>
    <t>1TB 7.2K RPM SATA, 6Gbps, 2.5in Hotplug Hard Drive, 13G, CusKit</t>
  </si>
  <si>
    <t>2TB 7.2K RPM SATA, 6Gbps 512e 2.5in Hotplug Hard Drive, CusKit</t>
  </si>
  <si>
    <t>Hard Disk : 10k SAS 2.5in 12Gbps Hotplug Hard Drive</t>
  </si>
  <si>
    <t>R330, R430, R630, R730</t>
  </si>
  <si>
    <t>1.2TB 10K RPM SAS 12Gbps, 2.5in Hotplug Hard Drive, CusKit</t>
  </si>
  <si>
    <t>1.8TB 10K RPM SAS 12Gbps, 512e, 2.5in Hotplug Hard Drive, CusKit</t>
  </si>
  <si>
    <t>Hard Disk : 15k SAS 2.5in 12Gbps Hotplug Hard Drive</t>
  </si>
  <si>
    <t>Hard Disk : Near Line SAS 12Gbps 2.5in Hotplug Hard Drive</t>
  </si>
  <si>
    <t>T630MLK, R630MLK, R730MLK</t>
  </si>
  <si>
    <t>1TB 7.2K RPM NLSAS 12Gbps 512e, 2.5in Hotplug Hard Drive, 13G, CusKit</t>
  </si>
  <si>
    <t>Hard Disk : SAS 3.5in 12Gbps Hotplug Hard Drive</t>
  </si>
  <si>
    <r>
      <t xml:space="preserve">1.8TB 10k RPM SAS 12Gbps 512e 2.5in Hotplug Hard Drive, 3.5in HYB CARR, 13G, Cuskit </t>
    </r>
    <r>
      <rPr>
        <sz val="10"/>
        <color indexed="10"/>
        <rFont val="Museo Sans For Dell"/>
        <charset val="222"/>
      </rPr>
      <t>(HDDขนาด  3.5" ใส่ในช่อง 3.5" เท่านั้น)</t>
    </r>
  </si>
  <si>
    <t>Hard Disk : Near Line SAS 3.5in 12Gbps Hotplug Hard Drive</t>
  </si>
  <si>
    <t>1TB 7.2K RPM NLSAS 12Gbps 3.5in Hotplug Hard Drive, 13G, CusKit</t>
  </si>
  <si>
    <t>2TB 7.2K RPM NLSAS 12Gbps 3.5in Hotplug Hard Drive, 13G, CusKit</t>
  </si>
  <si>
    <t>4TB 7.2K RPM NLSAS 12Gbps 3.5in Hotplug Hard Drive, 13G, CusKit</t>
  </si>
  <si>
    <t>6TB 7.2K RPM NLSAS 12Gbps 512e 3.5in Hotplug Hard Drive, CusKit</t>
  </si>
  <si>
    <t>Hard Disk : SAS 2.5in 12Gbps Hotplug Hard Drive</t>
  </si>
  <si>
    <t>1.2TB 10K RPM SAS 12Gbps, 2.5in Hotplug Hard Drive, 13G, CusKit</t>
  </si>
  <si>
    <t>1.8TB 10K RPM SAS 12Gbps, 512e, 2.5in Hotplug Hard Drive, 13G, CusKit</t>
  </si>
  <si>
    <t>Raid Controller for Internal HDD</t>
  </si>
  <si>
    <t>PERC H330 RAID Controller, ClusKit</t>
  </si>
  <si>
    <r>
      <t xml:space="preserve">PERC H330 Integrated RAID Controller, CustKit </t>
    </r>
    <r>
      <rPr>
        <sz val="10"/>
        <color indexed="10"/>
        <rFont val="Museo Sans For Dell"/>
        <charset val="222"/>
      </rPr>
      <t>(เสนอ Raid BP Cable เพิ่มด้วย)</t>
    </r>
  </si>
  <si>
    <r>
      <t>PERC H730P Integrated RAID Controller, 2GB NV Cache, CustKit</t>
    </r>
    <r>
      <rPr>
        <sz val="10"/>
        <color indexed="10"/>
        <rFont val="Museo Sans For Dell"/>
        <charset val="222"/>
      </rPr>
      <t xml:space="preserve"> (เสนอ Raid BP Cable เพิ่มด้วย)</t>
    </r>
  </si>
  <si>
    <t>Raid Controller for MD14XX</t>
  </si>
  <si>
    <t>R230, R330, R430, R530, R630, R730</t>
  </si>
  <si>
    <t>PERC H830 RAID Adapter for External MD14XX Only, 2GB NV Cache, Low Profile, ClusKit</t>
  </si>
  <si>
    <t>T130, T330, T430, T630</t>
  </si>
  <si>
    <t>PERC H830 RAID Adapter for External MD14XX Only, 2GB NV Cache, Full Height, ClusKit</t>
  </si>
  <si>
    <t>Fibre HBA Card</t>
  </si>
  <si>
    <t>Qlogic 2660, Single Port 16GB Fibre Channel HBA, Full Height, CustKit</t>
  </si>
  <si>
    <t xml:space="preserve">Qlogic 2662, Dual Port 16GB Fibre Channel HBA, Full Height, CustKit </t>
  </si>
  <si>
    <r>
      <t>Qlogic 2660, Single Port 16GB Fibre Channel HBA, Low Profile</t>
    </r>
    <r>
      <rPr>
        <b/>
        <sz val="10"/>
        <color indexed="10"/>
        <rFont val="Museo Sans For Dell"/>
      </rPr>
      <t>**For Server with 2CPU installed Only</t>
    </r>
  </si>
  <si>
    <r>
      <t>Qlogic 2662, Dual Port 16GB Fibre Channel HBA, Low Profile</t>
    </r>
    <r>
      <rPr>
        <b/>
        <sz val="10"/>
        <color indexed="10"/>
        <rFont val="Museo Sans For Dell"/>
      </rPr>
      <t>**For Server with 2CPU installed Only</t>
    </r>
  </si>
  <si>
    <t>kit - Broadcom 5719 Quad Port 1Gb Network Interface Card, Low Profile, CustKit</t>
  </si>
  <si>
    <t>PE T330, T430, T630, R330, R430, R530, R630, R730</t>
  </si>
  <si>
    <r>
      <t>Kit - DVD+/-RW, SATA, 12.7, Internal, for x4 Chassis / Cable not included</t>
    </r>
    <r>
      <rPr>
        <sz val="10"/>
        <color indexed="10"/>
        <rFont val="Museo Sans For Dell"/>
        <charset val="222"/>
      </rPr>
      <t xml:space="preserve"> (เสนอสายเคเบิลเพิ่มด้วย SnS429-AANO)</t>
    </r>
  </si>
  <si>
    <r>
      <t>Kit - Hot Plug Power Supply, 550W</t>
    </r>
    <r>
      <rPr>
        <sz val="10"/>
        <color indexed="10"/>
        <rFont val="Museo Sans For Dell"/>
        <charset val="222"/>
      </rPr>
      <t xml:space="preserve"> (เสนอสายเคเบิลเพิ่มด้วย)</t>
    </r>
  </si>
  <si>
    <r>
      <t xml:space="preserve">Single, Hot-plug Power Supply (1+0), 495W,CusKit </t>
    </r>
    <r>
      <rPr>
        <sz val="10"/>
        <color indexed="10"/>
        <rFont val="Museo Sans For Dell"/>
        <charset val="222"/>
      </rPr>
      <t>(เสนอสายเคเบิลเพิ่มด้วย)</t>
    </r>
  </si>
  <si>
    <t>Power Cord</t>
  </si>
  <si>
    <t>X-Series Rack Kits</t>
  </si>
  <si>
    <t>DELSnS338-BFMX</t>
  </si>
  <si>
    <t>DELSnS338-BFCV</t>
  </si>
  <si>
    <t>DELSnS338-BFCU</t>
  </si>
  <si>
    <t>DELSnS338-BFCO</t>
  </si>
  <si>
    <t>DELSnS338-BFCF</t>
  </si>
  <si>
    <t>DELSnS338-BFCI</t>
  </si>
  <si>
    <t>DELSnS338-BJEU</t>
  </si>
  <si>
    <t>DELSnS338-BJFH</t>
  </si>
  <si>
    <t>DELSnS412-AAFX</t>
  </si>
  <si>
    <t>DELSnS412-AADU</t>
  </si>
  <si>
    <t>DELSnS412-AAGF</t>
  </si>
  <si>
    <t>DELSnS412-AAFT</t>
  </si>
  <si>
    <t>DELSnS412-AAFB</t>
  </si>
  <si>
    <t>DELSnS412-AAFW</t>
  </si>
  <si>
    <t>DELSnS370-ACMI</t>
  </si>
  <si>
    <t>DELSnS370-ABEP</t>
  </si>
  <si>
    <t>DELSnS370-23382</t>
  </si>
  <si>
    <t>DELSnS370-ACMJ</t>
  </si>
  <si>
    <t>DELSnS370-ACMK</t>
  </si>
  <si>
    <t>DELSnS370-ACMH</t>
  </si>
  <si>
    <t>DELSnS370-ABUM</t>
  </si>
  <si>
    <t>DELSnS370-ABUN</t>
  </si>
  <si>
    <t>DELSnS370-ABUK</t>
  </si>
  <si>
    <t>DELSnS370-ABWL</t>
  </si>
  <si>
    <t>DELSnS370-ABUL</t>
  </si>
  <si>
    <t>DELSnS370-ABWM</t>
  </si>
  <si>
    <t>DELSnS370-ACNP</t>
  </si>
  <si>
    <t>DELSnS370-ACNR</t>
  </si>
  <si>
    <t>DELSnS370-ACNU</t>
  </si>
  <si>
    <t>DELSnS370-ACNW</t>
  </si>
  <si>
    <t>DELSnS400-AEFB</t>
  </si>
  <si>
    <t>DELSnS400-AEGG</t>
  </si>
  <si>
    <t>DELSnS400-AEGK</t>
  </si>
  <si>
    <t>DELSnS400-AGMN</t>
  </si>
  <si>
    <t>DELSnS400-AHID</t>
  </si>
  <si>
    <t>DELSnS400-AFYB</t>
  </si>
  <si>
    <t>DELSnS400-AFYC</t>
  </si>
  <si>
    <t>DELSnS400-AFYD</t>
  </si>
  <si>
    <t>DELSnS400-ACRS</t>
  </si>
  <si>
    <t>DELSnS400-ADUH</t>
  </si>
  <si>
    <t>DELSnS400-26177</t>
  </si>
  <si>
    <t>DELSnS400-AEFD</t>
  </si>
  <si>
    <t>DELSnS400-ALEL</t>
  </si>
  <si>
    <t>DELSnS400-AJOQ</t>
  </si>
  <si>
    <t>DELSnS400-AJPP</t>
  </si>
  <si>
    <t>DELSnS400-AJPD</t>
  </si>
  <si>
    <t>DELSnS400-AJQP</t>
  </si>
  <si>
    <t>DELSnS400-AJRK</t>
  </si>
  <si>
    <t>DELSnS400-AJSB</t>
  </si>
  <si>
    <t>DELSnS400-ALUQ</t>
  </si>
  <si>
    <t>DELSnS400-AHLP</t>
  </si>
  <si>
    <t>DELSnS400-AJPH</t>
  </si>
  <si>
    <t>DELSnS400-AJQX</t>
  </si>
  <si>
    <t>DELSnS400-ALQZ</t>
  </si>
  <si>
    <t>DELSnS400-ALOB</t>
  </si>
  <si>
    <t>DELSnS400-AEGI</t>
  </si>
  <si>
    <t>DELSnS400-AJOE</t>
  </si>
  <si>
    <t>DELSnS400-AMPG</t>
  </si>
  <si>
    <t>DELSnS405-AADW</t>
  </si>
  <si>
    <t>DELSnS405-AAEI</t>
  </si>
  <si>
    <t>DELSnS405-AAEJ</t>
  </si>
  <si>
    <t>DELSnS405-AAEK</t>
  </si>
  <si>
    <t>DELSnS470-ABGJ</t>
  </si>
  <si>
    <t>DELSnS470-ABFB</t>
  </si>
  <si>
    <t>DELSnS405-AAER</t>
  </si>
  <si>
    <t>DELSnS405-AADY</t>
  </si>
  <si>
    <t>DELSnS406-BBBF</t>
  </si>
  <si>
    <t>DELSnS406-BBBB</t>
  </si>
  <si>
    <t>DELSnS406-BBBG</t>
  </si>
  <si>
    <t>DELSnS406-BBBH</t>
  </si>
  <si>
    <t>DELSnS540-BBHB</t>
  </si>
  <si>
    <t>DELSnS540-BBDS</t>
  </si>
  <si>
    <t>DELSnS540-BBGY</t>
  </si>
  <si>
    <t>DELSnS540-BBGU</t>
  </si>
  <si>
    <t>DELSnS540-BBDU</t>
  </si>
  <si>
    <t>DELSnS540-BBGX</t>
  </si>
  <si>
    <t>DELSnS540-BBHG</t>
  </si>
  <si>
    <t>DELSnS540-BBGS</t>
  </si>
  <si>
    <t>DELSnS429-16517</t>
  </si>
  <si>
    <t>DELSnS450-AEKP</t>
  </si>
  <si>
    <t>DELSnS450-AEBM</t>
  </si>
  <si>
    <t>DELSnS450-ACGU</t>
  </si>
  <si>
    <t>DELSnS450-ABLD</t>
  </si>
  <si>
    <t>DELSnS429-AANO</t>
  </si>
  <si>
    <t>DELSnS770-BBGY</t>
  </si>
  <si>
    <t>DELSnS770-BBNQ</t>
  </si>
  <si>
    <t>DELSnS575-BBEE</t>
  </si>
  <si>
    <t>DELSnS575-BBED</t>
  </si>
  <si>
    <t>PE R230 E3-1240v5, 3.5GHz, 4Core, 16GB Memory, 1x1TB 7,2k SATA 3.5" Hotplug HDD, - DVD+/-RW, Single PowerSupply 250W,  iDrac8 Basic +NIC, 3Yrs Pro NBD (1Year HDD MA)</t>
  </si>
  <si>
    <t>SRP</t>
  </si>
  <si>
    <t>Q2FY17 ESG SnS Price Structure</t>
  </si>
  <si>
    <t>Q2FY17 CustKit SnS Price Structure</t>
  </si>
</sst>
</file>

<file path=xl/styles.xml><?xml version="1.0" encoding="utf-8"?>
<styleSheet xmlns="http://schemas.openxmlformats.org/spreadsheetml/2006/main">
  <numFmts count="19">
    <numFmt numFmtId="43" formatCode="_-* #,##0.00_-;\-* #,##0.00_-;_-* &quot;-&quot;??_-;_-@_-"/>
    <numFmt numFmtId="187" formatCode="_(* #,##0.00_);_(* \(#,##0.00\);_(* &quot;-&quot;??_);_(@_)"/>
    <numFmt numFmtId="188" formatCode="_(* #,##0.0_);_(* \(#,##0.00\);_(* &quot;-&quot;??_);_(@_)"/>
    <numFmt numFmtId="189" formatCode="General_)"/>
    <numFmt numFmtId="190" formatCode="0.000"/>
    <numFmt numFmtId="191" formatCode="&quot;fl&quot;#,##0_);\(&quot;fl&quot;#,##0\)"/>
    <numFmt numFmtId="192" formatCode="&quot;fl&quot;#,##0_);[Red]\(&quot;fl&quot;#,##0\)"/>
    <numFmt numFmtId="193" formatCode="&quot;fl&quot;#,##0.00_);\(&quot;fl&quot;#,##0.00\)"/>
    <numFmt numFmtId="194" formatCode="hh:mm:ss\ AM/PM_)"/>
    <numFmt numFmtId="195" formatCode="0.00_)"/>
    <numFmt numFmtId="196" formatCode="\60\4\7\:"/>
    <numFmt numFmtId="197" formatCode="&quot;fl&quot;#,##0.00_);[Red]\(&quot;fl&quot;#,##0.00\)"/>
    <numFmt numFmtId="198" formatCode="_(&quot;fl&quot;* #,##0_);_(&quot;fl&quot;* \(#,##0\);_(&quot;fl&quot;* &quot;-&quot;_);_(@_)"/>
    <numFmt numFmtId="199" formatCode="_-&quot;$&quot;* #,##0.00_-;\-&quot;$&quot;* #,##0.00_-;_-&quot;$&quot;* &quot;-&quot;??_-;_-@_-"/>
    <numFmt numFmtId="200" formatCode="_-&quot;$&quot;* #,##0_-;\-&quot;$&quot;* #,##0_-;_-&quot;$&quot;* &quot;-&quot;_-;_-@_-"/>
    <numFmt numFmtId="201" formatCode="mm/dd/yy;@"/>
    <numFmt numFmtId="202" formatCode="_-* #,##0_-;\-* #,##0_-;_-* &quot;-&quot;??_-;_-@_-"/>
    <numFmt numFmtId="203" formatCode="#,##0.0"/>
    <numFmt numFmtId="204" formatCode="_(* #,##0_);_(* \(#,##0\);_(* &quot;-&quot;??_);_(@_)"/>
  </numFmts>
  <fonts count="57">
    <font>
      <sz val="11"/>
      <color theme="1"/>
      <name val="Tahoma"/>
      <family val="2"/>
      <scheme val="minor"/>
    </font>
    <font>
      <b/>
      <sz val="10"/>
      <color indexed="10"/>
      <name val="Museo Sans For Dell"/>
    </font>
    <font>
      <sz val="10"/>
      <name val="Museo Sans For Dell"/>
    </font>
    <font>
      <b/>
      <sz val="10"/>
      <name val="Museo Sans For Dell"/>
    </font>
    <font>
      <sz val="10"/>
      <name val="Helv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9"/>
      <name val="Times New Roman"/>
      <family val="1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indexed="8"/>
      <name val="Calibri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2"/>
      <name val="華康細圓體"/>
      <family val="3"/>
      <charset val="136"/>
    </font>
    <font>
      <sz val="10"/>
      <name val="Calibri"/>
      <family val="2"/>
    </font>
    <font>
      <sz val="10"/>
      <color indexed="10"/>
      <name val="Museo Sans For Dell"/>
      <charset val="22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inor"/>
    </font>
    <font>
      <sz val="10"/>
      <color theme="1"/>
      <name val="Museo Sans For Dell"/>
    </font>
    <font>
      <b/>
      <sz val="10"/>
      <color rgb="FF002060"/>
      <name val="Museo Sans For Dell"/>
    </font>
    <font>
      <b/>
      <sz val="10"/>
      <color theme="1"/>
      <name val="Museo Sans For Dell"/>
    </font>
    <font>
      <sz val="11"/>
      <color rgb="FF1F497D"/>
      <name val="Tahoma"/>
      <family val="2"/>
      <scheme val="minor"/>
    </font>
    <font>
      <b/>
      <sz val="10"/>
      <color theme="4" tint="-0.249977111117893"/>
      <name val="Museo Sans For Dell"/>
    </font>
    <font>
      <b/>
      <sz val="10"/>
      <color rgb="FF0070C0"/>
      <name val="Museo Sans For Dell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u/>
      <sz val="10"/>
      <color theme="1"/>
      <name val="Calibri"/>
      <family val="2"/>
    </font>
    <font>
      <b/>
      <sz val="14"/>
      <color theme="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Museo Sans For Dell"/>
    </font>
    <font>
      <i/>
      <sz val="10"/>
      <name val="Museo Sans For Dell"/>
    </font>
    <font>
      <sz val="10"/>
      <color rgb="FFFF0000"/>
      <name val="Museo Sans For Dell"/>
    </font>
    <font>
      <b/>
      <sz val="12"/>
      <color rgb="FF002060"/>
      <name val="Museo Sans For Dell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14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5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88" fontId="10" fillId="0" borderId="0" applyFill="0" applyBorder="0" applyAlignment="0"/>
    <xf numFmtId="189" fontId="10" fillId="0" borderId="0" applyFill="0" applyBorder="0" applyAlignment="0"/>
    <xf numFmtId="190" fontId="10" fillId="0" borderId="0" applyFill="0" applyBorder="0" applyAlignment="0"/>
    <xf numFmtId="191" fontId="10" fillId="0" borderId="0" applyFill="0" applyBorder="0" applyAlignment="0"/>
    <xf numFmtId="192" fontId="10" fillId="0" borderId="0" applyFill="0" applyBorder="0" applyAlignment="0"/>
    <xf numFmtId="188" fontId="10" fillId="0" borderId="0" applyFill="0" applyBorder="0" applyAlignment="0"/>
    <xf numFmtId="193" fontId="10" fillId="0" borderId="0" applyFill="0" applyBorder="0" applyAlignment="0"/>
    <xf numFmtId="189" fontId="10" fillId="0" borderId="0" applyFill="0" applyBorder="0" applyAlignment="0"/>
    <xf numFmtId="43" fontId="36" fillId="0" borderId="0" applyFont="0" applyFill="0" applyBorder="0" applyAlignment="0" applyProtection="0"/>
    <xf numFmtId="194" fontId="7" fillId="0" borderId="0"/>
    <xf numFmtId="194" fontId="7" fillId="0" borderId="0"/>
    <xf numFmtId="194" fontId="7" fillId="0" borderId="0"/>
    <xf numFmtId="194" fontId="7" fillId="0" borderId="0"/>
    <xf numFmtId="194" fontId="7" fillId="0" borderId="0"/>
    <xf numFmtId="194" fontId="7" fillId="0" borderId="0"/>
    <xf numFmtId="194" fontId="7" fillId="0" borderId="0"/>
    <xf numFmtId="194" fontId="7" fillId="0" borderId="0"/>
    <xf numFmtId="188" fontId="10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10" fillId="0" borderId="0" applyFont="0" applyFill="0" applyBorder="0" applyAlignment="0" applyProtection="0"/>
    <xf numFmtId="14" fontId="12" fillId="0" borderId="0" applyFill="0" applyBorder="0" applyAlignment="0"/>
    <xf numFmtId="38" fontId="13" fillId="0" borderId="3">
      <alignment vertical="center"/>
    </xf>
    <xf numFmtId="188" fontId="10" fillId="0" borderId="0" applyFill="0" applyBorder="0" applyAlignment="0"/>
    <xf numFmtId="189" fontId="10" fillId="0" borderId="0" applyFill="0" applyBorder="0" applyAlignment="0"/>
    <xf numFmtId="188" fontId="10" fillId="0" borderId="0" applyFill="0" applyBorder="0" applyAlignment="0"/>
    <xf numFmtId="193" fontId="10" fillId="0" borderId="0" applyFill="0" applyBorder="0" applyAlignment="0"/>
    <xf numFmtId="189" fontId="10" fillId="0" borderId="0" applyFill="0" applyBorder="0" applyAlignment="0"/>
    <xf numFmtId="38" fontId="14" fillId="22" borderId="0" applyNumberFormat="0" applyBorder="0" applyAlignment="0" applyProtection="0"/>
    <xf numFmtId="0" fontId="15" fillId="0" borderId="4" applyNumberFormat="0" applyAlignment="0" applyProtection="0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10" fontId="14" fillId="23" borderId="9" applyNumberFormat="0" applyBorder="0" applyAlignment="0" applyProtection="0"/>
    <xf numFmtId="10" fontId="14" fillId="23" borderId="9" applyNumberFormat="0" applyBorder="0" applyAlignment="0" applyProtection="0"/>
    <xf numFmtId="10" fontId="14" fillId="23" borderId="9" applyNumberFormat="0" applyBorder="0" applyAlignment="0" applyProtection="0"/>
    <xf numFmtId="10" fontId="14" fillId="23" borderId="9" applyNumberFormat="0" applyBorder="0" applyAlignment="0" applyProtection="0"/>
    <xf numFmtId="188" fontId="10" fillId="0" borderId="0" applyFill="0" applyBorder="0" applyAlignment="0"/>
    <xf numFmtId="189" fontId="10" fillId="0" borderId="0" applyFill="0" applyBorder="0" applyAlignment="0"/>
    <xf numFmtId="188" fontId="10" fillId="0" borderId="0" applyFill="0" applyBorder="0" applyAlignment="0"/>
    <xf numFmtId="193" fontId="10" fillId="0" borderId="0" applyFill="0" applyBorder="0" applyAlignment="0"/>
    <xf numFmtId="189" fontId="10" fillId="0" borderId="0" applyFill="0" applyBorder="0" applyAlignment="0"/>
    <xf numFmtId="0" fontId="11" fillId="0" borderId="0"/>
    <xf numFmtId="195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1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1" fillId="0" borderId="0"/>
    <xf numFmtId="9" fontId="36" fillId="0" borderId="0" applyFont="0" applyFill="0" applyBorder="0" applyAlignment="0" applyProtection="0"/>
    <xf numFmtId="192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8" fontId="10" fillId="0" borderId="0" applyFill="0" applyBorder="0" applyAlignment="0"/>
    <xf numFmtId="189" fontId="10" fillId="0" borderId="0" applyFill="0" applyBorder="0" applyAlignment="0"/>
    <xf numFmtId="188" fontId="10" fillId="0" borderId="0" applyFill="0" applyBorder="0" applyAlignment="0"/>
    <xf numFmtId="193" fontId="10" fillId="0" borderId="0" applyFill="0" applyBorder="0" applyAlignment="0"/>
    <xf numFmtId="189" fontId="10" fillId="0" borderId="0" applyFill="0" applyBorder="0" applyAlignment="0"/>
    <xf numFmtId="0" fontId="6" fillId="0" borderId="0"/>
    <xf numFmtId="0" fontId="4" fillId="0" borderId="0"/>
    <xf numFmtId="49" fontId="12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21" borderId="2" applyNumberFormat="0" applyAlignment="0" applyProtection="0"/>
    <xf numFmtId="0" fontId="19" fillId="0" borderId="10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24" borderId="0" applyNumberFormat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0" fillId="3" borderId="0" applyNumberFormat="0" applyBorder="0" applyAlignment="0" applyProtection="0"/>
    <xf numFmtId="0" fontId="4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20" borderId="12" applyNumberFormat="0" applyAlignment="0" applyProtection="0"/>
    <xf numFmtId="0" fontId="21" fillId="20" borderId="12" applyNumberFormat="0" applyAlignment="0" applyProtection="0"/>
    <xf numFmtId="0" fontId="21" fillId="20" borderId="12" applyNumberFormat="0" applyAlignment="0" applyProtection="0"/>
    <xf numFmtId="0" fontId="21" fillId="20" borderId="12" applyNumberFormat="0" applyAlignment="0" applyProtection="0"/>
    <xf numFmtId="0" fontId="21" fillId="20" borderId="12" applyNumberFormat="0" applyAlignment="0" applyProtection="0"/>
    <xf numFmtId="0" fontId="21" fillId="20" borderId="12" applyNumberFormat="0" applyAlignment="0" applyProtection="0"/>
    <xf numFmtId="0" fontId="21" fillId="20" borderId="12" applyNumberFormat="0" applyAlignment="0" applyProtection="0"/>
    <xf numFmtId="0" fontId="21" fillId="20" borderId="12" applyNumberFormat="0" applyAlignment="0" applyProtection="0"/>
    <xf numFmtId="0" fontId="21" fillId="20" borderId="12" applyNumberFormat="0" applyAlignment="0" applyProtection="0"/>
    <xf numFmtId="0" fontId="21" fillId="20" borderId="12" applyNumberFormat="0" applyAlignment="0" applyProtection="0"/>
    <xf numFmtId="0" fontId="21" fillId="20" borderId="12" applyNumberForma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/>
    <xf numFmtId="0" fontId="33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199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</cellStyleXfs>
  <cellXfs count="204">
    <xf numFmtId="0" fontId="0" fillId="0" borderId="0" xfId="0"/>
    <xf numFmtId="0" fontId="2" fillId="0" borderId="14" xfId="0" applyFont="1" applyBorder="1"/>
    <xf numFmtId="0" fontId="2" fillId="0" borderId="14" xfId="0" applyFont="1" applyFill="1" applyBorder="1"/>
    <xf numFmtId="0" fontId="2" fillId="0" borderId="16" xfId="0" applyFont="1" applyFill="1" applyBorder="1"/>
    <xf numFmtId="0" fontId="42" fillId="0" borderId="0" xfId="0" applyFont="1"/>
    <xf numFmtId="0" fontId="41" fillId="0" borderId="9" xfId="0" applyFont="1" applyBorder="1" applyAlignment="1">
      <alignment horizontal="center" vertical="top"/>
    </xf>
    <xf numFmtId="0" fontId="43" fillId="0" borderId="9" xfId="0" applyFont="1" applyBorder="1" applyAlignment="1">
      <alignment horizontal="center" vertical="top"/>
    </xf>
    <xf numFmtId="0" fontId="39" fillId="0" borderId="9" xfId="0" applyFont="1" applyBorder="1" applyAlignment="1">
      <alignment horizontal="left" vertical="top"/>
    </xf>
    <xf numFmtId="0" fontId="44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41" fillId="0" borderId="9" xfId="0" applyFont="1" applyFill="1" applyBorder="1" applyAlignment="1">
      <alignment horizontal="left" vertical="top"/>
    </xf>
    <xf numFmtId="0" fontId="44" fillId="0" borderId="9" xfId="0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vertical="top"/>
    </xf>
    <xf numFmtId="0" fontId="44" fillId="0" borderId="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left" vertical="top"/>
    </xf>
    <xf numFmtId="0" fontId="44" fillId="0" borderId="9" xfId="0" applyFont="1" applyBorder="1" applyAlignment="1">
      <alignment horizontal="center" vertical="center"/>
    </xf>
    <xf numFmtId="0" fontId="41" fillId="0" borderId="19" xfId="0" applyFont="1" applyBorder="1"/>
    <xf numFmtId="0" fontId="39" fillId="0" borderId="19" xfId="0" applyFont="1" applyBorder="1"/>
    <xf numFmtId="0" fontId="39" fillId="0" borderId="14" xfId="0" applyFont="1" applyBorder="1" applyAlignment="1">
      <alignment horizontal="left" vertical="top"/>
    </xf>
    <xf numFmtId="0" fontId="41" fillId="0" borderId="20" xfId="0" applyFont="1" applyBorder="1"/>
    <xf numFmtId="0" fontId="44" fillId="0" borderId="17" xfId="0" applyFont="1" applyBorder="1" applyAlignment="1">
      <alignment vertical="top" wrapText="1"/>
    </xf>
    <xf numFmtId="0" fontId="39" fillId="0" borderId="0" xfId="0" applyFont="1" applyAlignment="1">
      <alignment vertical="top"/>
    </xf>
    <xf numFmtId="0" fontId="44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9" fontId="39" fillId="0" borderId="9" xfId="178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45" fillId="30" borderId="0" xfId="0" applyFont="1" applyFill="1" applyBorder="1" applyAlignment="1">
      <alignment horizontal="center" vertical="center"/>
    </xf>
    <xf numFmtId="0" fontId="0" fillId="0" borderId="0" xfId="0"/>
    <xf numFmtId="4" fontId="46" fillId="0" borderId="0" xfId="0" applyNumberFormat="1" applyFont="1" applyAlignment="1">
      <alignment vertical="center"/>
    </xf>
    <xf numFmtId="4" fontId="47" fillId="0" borderId="0" xfId="0" applyNumberFormat="1" applyFont="1" applyFill="1" applyBorder="1" applyAlignment="1">
      <alignment horizontal="left" vertical="center"/>
    </xf>
    <xf numFmtId="4" fontId="47" fillId="0" borderId="0" xfId="0" applyNumberFormat="1" applyFont="1" applyFill="1" applyBorder="1" applyAlignment="1">
      <alignment horizontal="left" vertical="center" wrapText="1"/>
    </xf>
    <xf numFmtId="40" fontId="47" fillId="30" borderId="0" xfId="0" applyNumberFormat="1" applyFont="1" applyFill="1" applyBorder="1" applyAlignment="1">
      <alignment horizontal="center" vertical="center" wrapText="1"/>
    </xf>
    <xf numFmtId="0" fontId="48" fillId="30" borderId="0" xfId="0" applyFont="1" applyFill="1" applyBorder="1" applyAlignment="1">
      <alignment horizontal="center" vertical="center" wrapText="1"/>
    </xf>
    <xf numFmtId="201" fontId="48" fillId="30" borderId="0" xfId="0" applyNumberFormat="1" applyFont="1" applyFill="1" applyBorder="1" applyAlignment="1">
      <alignment horizontal="center" vertical="center" wrapText="1"/>
    </xf>
    <xf numFmtId="201" fontId="34" fillId="28" borderId="0" xfId="0" applyNumberFormat="1" applyFont="1" applyFill="1" applyBorder="1" applyAlignment="1">
      <alignment horizontal="center" vertical="center"/>
    </xf>
    <xf numFmtId="0" fontId="34" fillId="28" borderId="0" xfId="0" applyFont="1" applyFill="1" applyBorder="1" applyAlignment="1">
      <alignment horizontal="left" vertical="center" wrapText="1"/>
    </xf>
    <xf numFmtId="0" fontId="34" fillId="28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4" fillId="28" borderId="0" xfId="0" applyFont="1" applyFill="1" applyBorder="1" applyAlignment="1">
      <alignment horizontal="center" vertical="center"/>
    </xf>
    <xf numFmtId="202" fontId="48" fillId="31" borderId="0" xfId="45" applyNumberFormat="1" applyFont="1" applyFill="1" applyBorder="1" applyAlignment="1">
      <alignment horizontal="center" vertical="center" wrapText="1"/>
    </xf>
    <xf numFmtId="202" fontId="36" fillId="0" borderId="0" xfId="45" applyNumberFormat="1" applyFont="1"/>
    <xf numFmtId="202" fontId="34" fillId="0" borderId="0" xfId="45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14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0" xfId="0" applyFont="1"/>
    <xf numFmtId="0" fontId="39" fillId="0" borderId="9" xfId="0" applyFont="1" applyBorder="1"/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/>
    </xf>
    <xf numFmtId="0" fontId="41" fillId="0" borderId="15" xfId="0" applyFont="1" applyFill="1" applyBorder="1" applyAlignment="1">
      <alignment horizontal="left" vertical="top"/>
    </xf>
    <xf numFmtId="0" fontId="39" fillId="0" borderId="9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center"/>
    </xf>
    <xf numFmtId="0" fontId="43" fillId="0" borderId="9" xfId="0" applyFont="1" applyBorder="1" applyAlignment="1">
      <alignment horizontal="center" vertical="top" wrapText="1"/>
    </xf>
    <xf numFmtId="0" fontId="44" fillId="0" borderId="9" xfId="0" applyFont="1" applyBorder="1" applyAlignment="1">
      <alignment horizontal="left" vertical="top" wrapText="1"/>
    </xf>
    <xf numFmtId="0" fontId="39" fillId="0" borderId="0" xfId="0" applyFont="1" applyFill="1"/>
    <xf numFmtId="0" fontId="3" fillId="0" borderId="9" xfId="0" applyFont="1" applyBorder="1" applyAlignment="1">
      <alignment horizontal="left" vertical="top" wrapText="1"/>
    </xf>
    <xf numFmtId="3" fontId="41" fillId="0" borderId="15" xfId="0" applyNumberFormat="1" applyFont="1" applyFill="1" applyBorder="1" applyAlignment="1">
      <alignment horizontal="right" vertical="top"/>
    </xf>
    <xf numFmtId="0" fontId="0" fillId="0" borderId="0" xfId="0"/>
    <xf numFmtId="0" fontId="50" fillId="0" borderId="0" xfId="0" applyFont="1"/>
    <xf numFmtId="0" fontId="2" fillId="29" borderId="14" xfId="0" applyFont="1" applyFill="1" applyBorder="1"/>
    <xf numFmtId="0" fontId="41" fillId="37" borderId="21" xfId="0" applyFont="1" applyFill="1" applyBorder="1" applyAlignment="1">
      <alignment horizontal="center" vertical="center"/>
    </xf>
    <xf numFmtId="0" fontId="41" fillId="38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/>
    <xf numFmtId="0" fontId="2" fillId="0" borderId="14" xfId="0" applyFont="1" applyFill="1" applyBorder="1" applyAlignment="1">
      <alignment horizontal="center"/>
    </xf>
    <xf numFmtId="0" fontId="41" fillId="37" borderId="17" xfId="0" applyFont="1" applyFill="1" applyBorder="1" applyAlignment="1">
      <alignment horizontal="center" vertical="center"/>
    </xf>
    <xf numFmtId="0" fontId="41" fillId="38" borderId="17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4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41" fillId="39" borderId="21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center"/>
    </xf>
    <xf numFmtId="0" fontId="41" fillId="37" borderId="14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vertical="center"/>
    </xf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/>
    <xf numFmtId="3" fontId="41" fillId="0" borderId="15" xfId="0" applyNumberFormat="1" applyFont="1" applyFill="1" applyBorder="1"/>
    <xf numFmtId="0" fontId="2" fillId="0" borderId="15" xfId="0" applyFont="1" applyFill="1" applyBorder="1" applyAlignment="1">
      <alignment horizontal="center"/>
    </xf>
    <xf numFmtId="0" fontId="41" fillId="37" borderId="16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203" fontId="39" fillId="0" borderId="0" xfId="0" applyNumberFormat="1" applyFont="1"/>
    <xf numFmtId="0" fontId="39" fillId="0" borderId="0" xfId="0" applyFont="1" applyAlignment="1">
      <alignment horizontal="right"/>
    </xf>
    <xf numFmtId="0" fontId="55" fillId="0" borderId="21" xfId="0" applyFont="1" applyFill="1" applyBorder="1" applyAlignment="1">
      <alignment horizontal="left"/>
    </xf>
    <xf numFmtId="204" fontId="39" fillId="0" borderId="0" xfId="45" applyNumberFormat="1" applyFont="1"/>
    <xf numFmtId="204" fontId="39" fillId="0" borderId="0" xfId="45" applyNumberFormat="1" applyFont="1" applyAlignment="1">
      <alignment horizontal="center" vertical="center"/>
    </xf>
    <xf numFmtId="204" fontId="2" fillId="0" borderId="21" xfId="45" applyNumberFormat="1" applyFont="1" applyFill="1" applyBorder="1"/>
    <xf numFmtId="204" fontId="2" fillId="0" borderId="14" xfId="45" applyNumberFormat="1" applyFont="1" applyBorder="1"/>
    <xf numFmtId="204" fontId="2" fillId="0" borderId="14" xfId="45" applyNumberFormat="1" applyFont="1" applyFill="1" applyBorder="1"/>
    <xf numFmtId="204" fontId="2" fillId="0" borderId="17" xfId="45" applyNumberFormat="1" applyFont="1" applyFill="1" applyBorder="1"/>
    <xf numFmtId="204" fontId="39" fillId="0" borderId="16" xfId="45" applyNumberFormat="1" applyFont="1" applyFill="1" applyBorder="1"/>
    <xf numFmtId="204" fontId="2" fillId="0" borderId="16" xfId="45" applyNumberFormat="1" applyFont="1" applyFill="1" applyBorder="1"/>
    <xf numFmtId="204" fontId="2" fillId="0" borderId="20" xfId="45" applyNumberFormat="1" applyFont="1" applyFill="1" applyBorder="1"/>
    <xf numFmtId="204" fontId="39" fillId="0" borderId="21" xfId="45" applyNumberFormat="1" applyFont="1" applyFill="1" applyBorder="1"/>
    <xf numFmtId="204" fontId="39" fillId="0" borderId="14" xfId="45" applyNumberFormat="1" applyFont="1" applyFill="1" applyBorder="1"/>
    <xf numFmtId="204" fontId="2" fillId="0" borderId="15" xfId="45" applyNumberFormat="1" applyFont="1" applyFill="1" applyBorder="1"/>
    <xf numFmtId="204" fontId="39" fillId="0" borderId="15" xfId="45" applyNumberFormat="1" applyFont="1" applyFill="1" applyBorder="1"/>
    <xf numFmtId="0" fontId="2" fillId="29" borderId="21" xfId="0" applyFont="1" applyFill="1" applyBorder="1" applyAlignment="1">
      <alignment horizontal="left"/>
    </xf>
    <xf numFmtId="0" fontId="2" fillId="29" borderId="21" xfId="0" applyFont="1" applyFill="1" applyBorder="1"/>
    <xf numFmtId="0" fontId="2" fillId="0" borderId="9" xfId="0" applyFont="1" applyFill="1" applyBorder="1" applyAlignment="1">
      <alignment horizontal="left" vertical="top" wrapText="1"/>
    </xf>
    <xf numFmtId="3" fontId="41" fillId="0" borderId="9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wrapText="1"/>
    </xf>
    <xf numFmtId="0" fontId="44" fillId="0" borderId="21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/>
    </xf>
    <xf numFmtId="0" fontId="41" fillId="0" borderId="21" xfId="0" applyFont="1" applyBorder="1" applyAlignment="1">
      <alignment vertical="top"/>
    </xf>
    <xf numFmtId="0" fontId="44" fillId="0" borderId="21" xfId="0" applyFont="1" applyBorder="1" applyAlignment="1">
      <alignment vertical="top" wrapText="1"/>
    </xf>
    <xf numFmtId="0" fontId="53" fillId="0" borderId="17" xfId="0" applyFont="1" applyBorder="1" applyAlignment="1">
      <alignment horizontal="left" vertical="top"/>
    </xf>
    <xf numFmtId="0" fontId="39" fillId="0" borderId="0" xfId="0" applyFont="1" applyProtection="1">
      <protection hidden="1"/>
    </xf>
    <xf numFmtId="0" fontId="56" fillId="0" borderId="0" xfId="0" applyFont="1" applyBorder="1" applyAlignment="1" applyProtection="1">
      <alignment horizontal="left" vertical="center" wrapText="1"/>
      <protection hidden="1"/>
    </xf>
    <xf numFmtId="0" fontId="3" fillId="41" borderId="23" xfId="0" applyFont="1" applyFill="1" applyBorder="1" applyAlignment="1" applyProtection="1">
      <alignment horizontal="left" vertical="center" wrapText="1"/>
      <protection hidden="1"/>
    </xf>
    <xf numFmtId="0" fontId="41" fillId="0" borderId="23" xfId="0" applyFont="1" applyBorder="1" applyAlignment="1" applyProtection="1">
      <alignment horizontal="left" vertical="center" wrapText="1"/>
      <protection hidden="1"/>
    </xf>
    <xf numFmtId="0" fontId="41" fillId="42" borderId="9" xfId="0" applyFont="1" applyFill="1" applyBorder="1" applyAlignment="1" applyProtection="1">
      <alignment horizontal="center" vertical="center" wrapText="1"/>
      <protection hidden="1"/>
    </xf>
    <xf numFmtId="0" fontId="41" fillId="32" borderId="9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left" vertical="top"/>
      <protection hidden="1"/>
    </xf>
    <xf numFmtId="0" fontId="3" fillId="0" borderId="18" xfId="0" applyFont="1" applyBorder="1" applyAlignment="1" applyProtection="1">
      <alignment horizontal="left" vertical="top" wrapText="1"/>
      <protection hidden="1"/>
    </xf>
    <xf numFmtId="0" fontId="2" fillId="0" borderId="18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20" xfId="0" applyFont="1" applyBorder="1" applyAlignment="1" applyProtection="1">
      <alignment horizontal="left" vertical="top"/>
      <protection hidden="1"/>
    </xf>
    <xf numFmtId="0" fontId="2" fillId="0" borderId="20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15" xfId="0" applyFont="1" applyFill="1" applyBorder="1" applyAlignment="1" applyProtection="1">
      <alignment horizontal="left" vertical="top"/>
      <protection hidden="1"/>
    </xf>
    <xf numFmtId="3" fontId="2" fillId="0" borderId="15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3" fontId="2" fillId="0" borderId="0" xfId="0" applyNumberFormat="1" applyFont="1" applyFill="1" applyBorder="1" applyAlignment="1" applyProtection="1">
      <alignment horizontal="left" vertical="top"/>
      <protection hidden="1"/>
    </xf>
    <xf numFmtId="0" fontId="40" fillId="0" borderId="0" xfId="301" applyFont="1" applyAlignment="1">
      <alignment horizontal="left" vertical="center"/>
    </xf>
    <xf numFmtId="0" fontId="39" fillId="0" borderId="0" xfId="301" applyFont="1" applyAlignment="1">
      <alignment horizontal="center" vertical="center"/>
    </xf>
    <xf numFmtId="0" fontId="41" fillId="33" borderId="18" xfId="172" applyFont="1" applyFill="1" applyBorder="1" applyAlignment="1">
      <alignment horizontal="center" vertical="center"/>
    </xf>
    <xf numFmtId="0" fontId="41" fillId="33" borderId="22" xfId="172" applyFont="1" applyFill="1" applyBorder="1" applyAlignment="1">
      <alignment horizontal="center" vertical="center" wrapText="1"/>
    </xf>
    <xf numFmtId="0" fontId="41" fillId="35" borderId="18" xfId="172" applyFont="1" applyFill="1" applyBorder="1" applyAlignment="1">
      <alignment horizontal="center" vertical="center" wrapText="1"/>
    </xf>
    <xf numFmtId="0" fontId="39" fillId="0" borderId="21" xfId="172" applyFont="1" applyBorder="1"/>
    <xf numFmtId="0" fontId="41" fillId="0" borderId="14" xfId="172" applyFont="1" applyBorder="1" applyAlignment="1">
      <alignment horizontal="left"/>
    </xf>
    <xf numFmtId="0" fontId="39" fillId="0" borderId="16" xfId="172" applyFont="1" applyFill="1" applyBorder="1"/>
    <xf numFmtId="0" fontId="39" fillId="0" borderId="14" xfId="172" applyFont="1" applyFill="1" applyBorder="1"/>
    <xf numFmtId="38" fontId="39" fillId="0" borderId="14" xfId="172" applyNumberFormat="1" applyFont="1" applyFill="1" applyBorder="1"/>
    <xf numFmtId="0" fontId="39" fillId="0" borderId="14" xfId="172" applyFont="1" applyBorder="1" applyAlignment="1">
      <alignment horizontal="left"/>
    </xf>
    <xf numFmtId="0" fontId="39" fillId="0" borderId="16" xfId="172" applyFont="1" applyBorder="1" applyAlignment="1">
      <alignment horizontal="left"/>
    </xf>
    <xf numFmtId="0" fontId="39" fillId="0" borderId="16" xfId="172" applyFont="1" applyFill="1" applyBorder="1" applyAlignment="1">
      <alignment horizontal="left"/>
    </xf>
    <xf numFmtId="0" fontId="39" fillId="0" borderId="14" xfId="172" applyFont="1" applyFill="1" applyBorder="1" applyAlignment="1">
      <alignment horizontal="left" vertical="center"/>
    </xf>
    <xf numFmtId="0" fontId="41" fillId="0" borderId="16" xfId="172" applyFont="1" applyBorder="1" applyAlignment="1">
      <alignment horizontal="left"/>
    </xf>
    <xf numFmtId="38" fontId="39" fillId="0" borderId="16" xfId="172" applyNumberFormat="1" applyFont="1" applyFill="1" applyBorder="1"/>
    <xf numFmtId="0" fontId="41" fillId="0" borderId="14" xfId="172" applyFont="1" applyFill="1" applyBorder="1" applyAlignment="1">
      <alignment horizontal="left" vertical="center"/>
    </xf>
    <xf numFmtId="0" fontId="41" fillId="0" borderId="14" xfId="172" applyFont="1" applyBorder="1" applyAlignment="1">
      <alignment horizontal="left" vertical="center"/>
    </xf>
    <xf numFmtId="0" fontId="39" fillId="0" borderId="14" xfId="172" applyFont="1" applyFill="1" applyBorder="1" applyAlignment="1">
      <alignment horizontal="left"/>
    </xf>
    <xf numFmtId="0" fontId="41" fillId="0" borderId="14" xfId="172" applyFont="1" applyBorder="1" applyAlignment="1" applyProtection="1">
      <alignment horizontal="left"/>
      <protection hidden="1"/>
    </xf>
    <xf numFmtId="0" fontId="39" fillId="0" borderId="14" xfId="172" applyFont="1" applyFill="1" applyBorder="1" applyProtection="1">
      <protection hidden="1"/>
    </xf>
    <xf numFmtId="0" fontId="39" fillId="0" borderId="14" xfId="172" applyFont="1" applyBorder="1" applyAlignment="1">
      <alignment horizontal="left" vertical="center"/>
    </xf>
    <xf numFmtId="0" fontId="39" fillId="0" borderId="14" xfId="172" applyFont="1" applyBorder="1"/>
    <xf numFmtId="0" fontId="39" fillId="0" borderId="17" xfId="172" applyFont="1" applyBorder="1"/>
    <xf numFmtId="38" fontId="39" fillId="0" borderId="17" xfId="172" applyNumberFormat="1" applyFont="1" applyFill="1" applyBorder="1"/>
    <xf numFmtId="0" fontId="2" fillId="0" borderId="14" xfId="172" applyFont="1" applyBorder="1"/>
    <xf numFmtId="38" fontId="39" fillId="0" borderId="19" xfId="172" applyNumberFormat="1" applyFont="1" applyFill="1" applyBorder="1"/>
    <xf numFmtId="0" fontId="2" fillId="0" borderId="14" xfId="172" applyFont="1" applyFill="1" applyBorder="1"/>
    <xf numFmtId="0" fontId="39" fillId="0" borderId="16" xfId="172" applyFont="1" applyBorder="1" applyAlignment="1">
      <alignment horizontal="left" vertical="center"/>
    </xf>
    <xf numFmtId="38" fontId="41" fillId="0" borderId="14" xfId="172" applyNumberFormat="1" applyFont="1" applyFill="1" applyBorder="1"/>
    <xf numFmtId="0" fontId="41" fillId="0" borderId="14" xfId="172" applyFont="1" applyFill="1" applyBorder="1" applyAlignment="1">
      <alignment horizontal="left"/>
    </xf>
    <xf numFmtId="0" fontId="41" fillId="0" borderId="14" xfId="172" applyFont="1" applyFill="1" applyBorder="1"/>
    <xf numFmtId="0" fontId="41" fillId="0" borderId="16" xfId="172" applyFont="1" applyBorder="1" applyAlignment="1">
      <alignment horizontal="left" vertical="center"/>
    </xf>
    <xf numFmtId="0" fontId="41" fillId="0" borderId="16" xfId="172" applyFont="1" applyFill="1" applyBorder="1" applyAlignment="1">
      <alignment horizontal="left"/>
    </xf>
    <xf numFmtId="0" fontId="39" fillId="0" borderId="15" xfId="172" applyFont="1" applyBorder="1" applyAlignment="1">
      <alignment horizontal="left" vertical="center"/>
    </xf>
    <xf numFmtId="0" fontId="39" fillId="0" borderId="15" xfId="172" applyFont="1" applyFill="1" applyBorder="1"/>
    <xf numFmtId="38" fontId="39" fillId="0" borderId="15" xfId="172" applyNumberFormat="1" applyFont="1" applyFill="1" applyBorder="1"/>
    <xf numFmtId="204" fontId="41" fillId="34" borderId="18" xfId="45" applyNumberFormat="1" applyFont="1" applyFill="1" applyBorder="1" applyAlignment="1">
      <alignment horizontal="center" vertical="center" wrapText="1"/>
    </xf>
    <xf numFmtId="204" fontId="41" fillId="34" borderId="20" xfId="45" applyNumberFormat="1" applyFont="1" applyFill="1" applyBorder="1" applyAlignment="1">
      <alignment horizontal="center" vertical="center" wrapText="1"/>
    </xf>
    <xf numFmtId="0" fontId="41" fillId="36" borderId="18" xfId="0" applyFont="1" applyFill="1" applyBorder="1" applyAlignment="1">
      <alignment horizontal="center" vertical="center"/>
    </xf>
    <xf numFmtId="0" fontId="41" fillId="36" borderId="20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32" borderId="9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41" fillId="38" borderId="18" xfId="0" applyFont="1" applyFill="1" applyBorder="1" applyAlignment="1">
      <alignment horizontal="center" vertical="center" wrapText="1"/>
    </xf>
    <xf numFmtId="0" fontId="41" fillId="38" borderId="1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32" borderId="18" xfId="0" applyFont="1" applyFill="1" applyBorder="1" applyAlignment="1">
      <alignment horizontal="center" vertical="center" wrapText="1"/>
    </xf>
    <xf numFmtId="0" fontId="41" fillId="32" borderId="20" xfId="0" applyFont="1" applyFill="1" applyBorder="1" applyAlignment="1">
      <alignment horizontal="center" vertical="center" wrapText="1"/>
    </xf>
    <xf numFmtId="0" fontId="56" fillId="0" borderId="0" xfId="0" applyFont="1" applyBorder="1" applyAlignment="1" applyProtection="1">
      <alignment horizontal="left" vertical="center" wrapText="1"/>
      <protection hidden="1"/>
    </xf>
  </cellXfs>
  <cellStyles count="314">
    <cellStyle name="_#04 (ICT-09-01-23-HP Notebook) - HP Notebook Chinese New Year Jan 16- Feb 1, 09" xfId="1"/>
    <cellStyle name="_080519_Server_Barebone_PriceList_Jun_2008_r01" xfId="2"/>
    <cellStyle name="_Book1" xfId="3"/>
    <cellStyle name="_Convert Form" xfId="4"/>
    <cellStyle name="_Job" xfId="5"/>
    <cellStyle name="_Pentax" xfId="6"/>
    <cellStyle name="_Promo 0905 IT Sep-Nov'05" xfId="7"/>
    <cellStyle name="_Sheet1" xfId="8"/>
    <cellStyle name="_Sheet2" xfId="9"/>
    <cellStyle name="_THAILAND MOBILE PROMOTION" xfId="10"/>
    <cellStyle name="_Toshiba Nov 1-4 07 (1)" xfId="11"/>
    <cellStyle name="_Toshiba Sep 27-30, 07 (1)" xfId="12"/>
    <cellStyle name="=C:\WINNT\SYSTEM32\COMMAND.COM" xfId="13"/>
    <cellStyle name="0,0_x000a__x000a_NA_x000a__x000a_" xfId="14"/>
    <cellStyle name="0,0_x000d__x000a_NA_x000d__x000a_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3232" xfId="22"/>
    <cellStyle name="40% - ส่วนที่ถูกเน้น1" xfId="23"/>
    <cellStyle name="40% - ส่วนที่ถูกเน้น2" xfId="24"/>
    <cellStyle name="40% - ส่วนที่ถูกเน้น3" xfId="25"/>
    <cellStyle name="40% - ส่วนที่ถูกเน้น4" xfId="26"/>
    <cellStyle name="40% - ส่วนที่ถูกเน้น5" xfId="27"/>
    <cellStyle name="40% - ส่วนที่ถูกเน้น6" xfId="28"/>
    <cellStyle name="60% - ส่วนที่ถูกเน้น1" xfId="29"/>
    <cellStyle name="60% - ส่วนที่ถูกเน้น2" xfId="30"/>
    <cellStyle name="60% - ส่วนที่ถูกเน้น3" xfId="31"/>
    <cellStyle name="60% - ส่วนที่ถูกเน้น4" xfId="32"/>
    <cellStyle name="60% - ส่วนที่ถูกเน้น5" xfId="33"/>
    <cellStyle name="60% - ส่วนที่ถูกเน้น6" xfId="34"/>
    <cellStyle name="Accent1 2" xfId="35"/>
    <cellStyle name="Accent2 2" xfId="36"/>
    <cellStyle name="Calc Currency (0)" xfId="37"/>
    <cellStyle name="Calc Currency (2)" xfId="38"/>
    <cellStyle name="Calc Percent (0)" xfId="39"/>
    <cellStyle name="Calc Percent (1)" xfId="40"/>
    <cellStyle name="Calc Percent (2)" xfId="41"/>
    <cellStyle name="Calc Units (0)" xfId="42"/>
    <cellStyle name="Calc Units (1)" xfId="43"/>
    <cellStyle name="Calc Units (2)" xfId="44"/>
    <cellStyle name="Comma" xfId="45" builtinId="3"/>
    <cellStyle name="Comma  - Style1" xfId="46"/>
    <cellStyle name="Comma  - Style2" xfId="47"/>
    <cellStyle name="Comma  - Style3" xfId="48"/>
    <cellStyle name="Comma  - Style4" xfId="49"/>
    <cellStyle name="Comma  - Style5" xfId="50"/>
    <cellStyle name="Comma  - Style6" xfId="51"/>
    <cellStyle name="Comma  - Style7" xfId="52"/>
    <cellStyle name="Comma  - Style8" xfId="53"/>
    <cellStyle name="Comma [00]" xfId="54"/>
    <cellStyle name="Comma 10" xfId="55"/>
    <cellStyle name="Comma 2" xfId="56"/>
    <cellStyle name="Comma 2 10" xfId="57"/>
    <cellStyle name="Comma 2 11" xfId="58"/>
    <cellStyle name="Comma 2 12" xfId="59"/>
    <cellStyle name="Comma 2 13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3" xfId="69"/>
    <cellStyle name="Comma 4" xfId="70"/>
    <cellStyle name="Comma 5" xfId="71"/>
    <cellStyle name="Comma 5 10" xfId="72"/>
    <cellStyle name="Comma 5 11" xfId="73"/>
    <cellStyle name="Comma 5 12" xfId="74"/>
    <cellStyle name="Comma 5 13" xfId="75"/>
    <cellStyle name="Comma 5 2" xfId="76"/>
    <cellStyle name="Comma 5 2 10" xfId="77"/>
    <cellStyle name="Comma 5 2 11" xfId="78"/>
    <cellStyle name="Comma 5 2 12" xfId="79"/>
    <cellStyle name="Comma 5 2 2" xfId="80"/>
    <cellStyle name="Comma 5 2 3" xfId="81"/>
    <cellStyle name="Comma 5 2 4" xfId="82"/>
    <cellStyle name="Comma 5 2 5" xfId="83"/>
    <cellStyle name="Comma 5 2 6" xfId="84"/>
    <cellStyle name="Comma 5 2 7" xfId="85"/>
    <cellStyle name="Comma 5 2 8" xfId="86"/>
    <cellStyle name="Comma 5 2 9" xfId="87"/>
    <cellStyle name="Comma 5 3" xfId="88"/>
    <cellStyle name="Comma 5 4" xfId="89"/>
    <cellStyle name="Comma 5 5" xfId="90"/>
    <cellStyle name="Comma 5 6" xfId="91"/>
    <cellStyle name="Comma 5 7" xfId="92"/>
    <cellStyle name="Comma 5 8" xfId="93"/>
    <cellStyle name="Comma 5 9" xfId="94"/>
    <cellStyle name="Comma 6" xfId="95"/>
    <cellStyle name="Comma 7" xfId="96"/>
    <cellStyle name="Comma 8" xfId="97"/>
    <cellStyle name="Currency [00]" xfId="98"/>
    <cellStyle name="Date Short" xfId="99"/>
    <cellStyle name="DELTA" xfId="100"/>
    <cellStyle name="Enter Currency (0)" xfId="101"/>
    <cellStyle name="Enter Currency (2)" xfId="102"/>
    <cellStyle name="Enter Units (0)" xfId="103"/>
    <cellStyle name="Enter Units (1)" xfId="104"/>
    <cellStyle name="Enter Units (2)" xfId="105"/>
    <cellStyle name="Grey" xfId="106"/>
    <cellStyle name="Header1" xfId="107"/>
    <cellStyle name="Header2" xfId="108"/>
    <cellStyle name="Header2 10" xfId="109"/>
    <cellStyle name="Header2 11" xfId="110"/>
    <cellStyle name="Header2 12" xfId="111"/>
    <cellStyle name="Header2 2" xfId="112"/>
    <cellStyle name="Header2 3" xfId="113"/>
    <cellStyle name="Header2 4" xfId="114"/>
    <cellStyle name="Header2 5" xfId="115"/>
    <cellStyle name="Header2 6" xfId="116"/>
    <cellStyle name="Header2 7" xfId="117"/>
    <cellStyle name="Header2 8" xfId="118"/>
    <cellStyle name="Header2 9" xfId="119"/>
    <cellStyle name="Input [yellow]" xfId="120"/>
    <cellStyle name="Input [yellow] 2" xfId="121"/>
    <cellStyle name="Input [yellow] 3" xfId="122"/>
    <cellStyle name="Input [yellow] 4" xfId="123"/>
    <cellStyle name="Link Currency (0)" xfId="124"/>
    <cellStyle name="Link Currency (2)" xfId="125"/>
    <cellStyle name="Link Units (0)" xfId="126"/>
    <cellStyle name="Link Units (1)" xfId="127"/>
    <cellStyle name="Link Units (2)" xfId="128"/>
    <cellStyle name="MS Sans Serif" xfId="129"/>
    <cellStyle name="Normal" xfId="0" builtinId="0"/>
    <cellStyle name="Normal - Style1" xfId="130"/>
    <cellStyle name="Normal 10" xfId="131"/>
    <cellStyle name="Normal 11" xfId="132"/>
    <cellStyle name="Normal 12" xfId="133"/>
    <cellStyle name="Normal 13" xfId="134"/>
    <cellStyle name="Normal 14" xfId="135"/>
    <cellStyle name="Normal 14 10" xfId="136"/>
    <cellStyle name="Normal 14 11" xfId="137"/>
    <cellStyle name="Normal 14 12" xfId="138"/>
    <cellStyle name="Normal 14 13" xfId="139"/>
    <cellStyle name="Normal 14 2" xfId="140"/>
    <cellStyle name="Normal 14 2 10" xfId="141"/>
    <cellStyle name="Normal 14 2 11" xfId="142"/>
    <cellStyle name="Normal 14 2 12" xfId="143"/>
    <cellStyle name="Normal 14 2 2" xfId="144"/>
    <cellStyle name="Normal 14 2 3" xfId="145"/>
    <cellStyle name="Normal 14 2 4" xfId="146"/>
    <cellStyle name="Normal 14 2 5" xfId="147"/>
    <cellStyle name="Normal 14 2 6" xfId="148"/>
    <cellStyle name="Normal 14 2 7" xfId="149"/>
    <cellStyle name="Normal 14 2 8" xfId="150"/>
    <cellStyle name="Normal 14 2 9" xfId="151"/>
    <cellStyle name="Normal 14 3" xfId="152"/>
    <cellStyle name="Normal 14 4" xfId="153"/>
    <cellStyle name="Normal 14 5" xfId="154"/>
    <cellStyle name="Normal 14 6" xfId="155"/>
    <cellStyle name="Normal 14 7" xfId="156"/>
    <cellStyle name="Normal 14 8" xfId="157"/>
    <cellStyle name="Normal 14 9" xfId="158"/>
    <cellStyle name="Normal 15" xfId="159"/>
    <cellStyle name="Normal 16" xfId="160"/>
    <cellStyle name="Normal 17" xfId="161"/>
    <cellStyle name="Normal 18" xfId="162"/>
    <cellStyle name="Normal 2" xfId="163"/>
    <cellStyle name="Normal 2 2" xfId="164"/>
    <cellStyle name="Normal 2 3" xfId="300"/>
    <cellStyle name="Normal 2 4" xfId="302"/>
    <cellStyle name="Normal 2 5" xfId="304"/>
    <cellStyle name="Normal 2 6" xfId="306"/>
    <cellStyle name="Normal 2 7" xfId="308"/>
    <cellStyle name="Normal 2 8" xfId="310"/>
    <cellStyle name="Normal 2 9" xfId="312"/>
    <cellStyle name="Normal 20" xfId="165"/>
    <cellStyle name="Normal 21" xfId="166"/>
    <cellStyle name="Normal 22" xfId="167"/>
    <cellStyle name="Normal 23" xfId="168"/>
    <cellStyle name="Normal 3" xfId="169"/>
    <cellStyle name="Normal 3 2" xfId="301"/>
    <cellStyle name="Normal 3 3" xfId="303"/>
    <cellStyle name="Normal 3 4" xfId="305"/>
    <cellStyle name="Normal 3 5" xfId="307"/>
    <cellStyle name="Normal 3 6" xfId="309"/>
    <cellStyle name="Normal 3 7" xfId="311"/>
    <cellStyle name="Normal 3 8" xfId="313"/>
    <cellStyle name="Normal 33" xfId="170"/>
    <cellStyle name="Normal 4" xfId="171"/>
    <cellStyle name="Normal 5" xfId="172"/>
    <cellStyle name="Normal 6" xfId="173"/>
    <cellStyle name="Normal 7" xfId="174"/>
    <cellStyle name="Normal 8" xfId="175"/>
    <cellStyle name="Normal 9" xfId="176"/>
    <cellStyle name="Normale_Italy1028" xfId="177"/>
    <cellStyle name="Percent" xfId="178" builtinId="5"/>
    <cellStyle name="Percent [0]" xfId="179"/>
    <cellStyle name="Percent [00]" xfId="180"/>
    <cellStyle name="Percent [2]" xfId="181"/>
    <cellStyle name="Percent 2" xfId="182"/>
    <cellStyle name="Percent 2 10" xfId="183"/>
    <cellStyle name="Percent 2 11" xfId="184"/>
    <cellStyle name="Percent 2 12" xfId="185"/>
    <cellStyle name="Percent 2 13" xfId="186"/>
    <cellStyle name="Percent 2 2" xfId="187"/>
    <cellStyle name="Percent 2 2 10" xfId="188"/>
    <cellStyle name="Percent 2 2 11" xfId="189"/>
    <cellStyle name="Percent 2 2 12" xfId="190"/>
    <cellStyle name="Percent 2 2 2" xfId="191"/>
    <cellStyle name="Percent 2 2 3" xfId="192"/>
    <cellStyle name="Percent 2 2 4" xfId="193"/>
    <cellStyle name="Percent 2 2 5" xfId="194"/>
    <cellStyle name="Percent 2 2 6" xfId="195"/>
    <cellStyle name="Percent 2 2 7" xfId="196"/>
    <cellStyle name="Percent 2 2 8" xfId="197"/>
    <cellStyle name="Percent 2 2 9" xfId="198"/>
    <cellStyle name="Percent 2 3" xfId="199"/>
    <cellStyle name="Percent 2 4" xfId="200"/>
    <cellStyle name="Percent 2 5" xfId="201"/>
    <cellStyle name="Percent 2 6" xfId="202"/>
    <cellStyle name="Percent 2 7" xfId="203"/>
    <cellStyle name="Percent 2 8" xfId="204"/>
    <cellStyle name="Percent 2 9" xfId="205"/>
    <cellStyle name="Percent 3" xfId="206"/>
    <cellStyle name="Percent 4" xfId="207"/>
    <cellStyle name="Percent 5" xfId="208"/>
    <cellStyle name="PrePop Currency (0)" xfId="209"/>
    <cellStyle name="PrePop Currency (2)" xfId="210"/>
    <cellStyle name="PrePop Units (0)" xfId="211"/>
    <cellStyle name="PrePop Units (1)" xfId="212"/>
    <cellStyle name="PrePop Units (2)" xfId="213"/>
    <cellStyle name="Style 1" xfId="214"/>
    <cellStyle name="Style 1 2" xfId="215"/>
    <cellStyle name="Text Indent A" xfId="216"/>
    <cellStyle name="Text Indent B" xfId="217"/>
    <cellStyle name="Text Indent C" xfId="218"/>
    <cellStyle name="การคำนวณ" xfId="219"/>
    <cellStyle name="การคำนวณ 10" xfId="220"/>
    <cellStyle name="การคำนวณ 11" xfId="221"/>
    <cellStyle name="การคำนวณ 2" xfId="222"/>
    <cellStyle name="การคำนวณ 3" xfId="223"/>
    <cellStyle name="การคำนวณ 4" xfId="224"/>
    <cellStyle name="การคำนวณ 5" xfId="225"/>
    <cellStyle name="การคำนวณ 6" xfId="226"/>
    <cellStyle name="การคำนวณ 7" xfId="227"/>
    <cellStyle name="การคำนวณ 8" xfId="228"/>
    <cellStyle name="การคำนวณ 9" xfId="229"/>
    <cellStyle name="ข้อความเตือน" xfId="230"/>
    <cellStyle name="ข้อความอธิบาย" xfId="231"/>
    <cellStyle name="ชื่อเรื่อง" xfId="232"/>
    <cellStyle name="เซลล์ตรวจสอบ" xfId="233"/>
    <cellStyle name="เซลล์ที่มีการเชื่อมโยง" xfId="234"/>
    <cellStyle name="ดี" xfId="235"/>
    <cellStyle name="ป้อนค่า" xfId="236"/>
    <cellStyle name="ป้อนค่า 10" xfId="237"/>
    <cellStyle name="ป้อนค่า 11" xfId="238"/>
    <cellStyle name="ป้อนค่า 2" xfId="239"/>
    <cellStyle name="ป้อนค่า 3" xfId="240"/>
    <cellStyle name="ป้อนค่า 4" xfId="241"/>
    <cellStyle name="ป้อนค่า 5" xfId="242"/>
    <cellStyle name="ป้อนค่า 6" xfId="243"/>
    <cellStyle name="ป้อนค่า 7" xfId="244"/>
    <cellStyle name="ป้อนค่า 8" xfId="245"/>
    <cellStyle name="ป้อนค่า 9" xfId="246"/>
    <cellStyle name="ปานกลาง" xfId="247"/>
    <cellStyle name="ผลรวม" xfId="248"/>
    <cellStyle name="ผลรวม 10" xfId="249"/>
    <cellStyle name="ผลรวม 11" xfId="250"/>
    <cellStyle name="ผลรวม 2" xfId="251"/>
    <cellStyle name="ผลรวม 3" xfId="252"/>
    <cellStyle name="ผลรวม 4" xfId="253"/>
    <cellStyle name="ผลรวม 5" xfId="254"/>
    <cellStyle name="ผลรวม 6" xfId="255"/>
    <cellStyle name="ผลรวม 7" xfId="256"/>
    <cellStyle name="ผลรวม 8" xfId="257"/>
    <cellStyle name="ผลรวม 9" xfId="258"/>
    <cellStyle name="แย่" xfId="259"/>
    <cellStyle name="ลักษณะ 1" xfId="260"/>
    <cellStyle name="ส่วนที่ถูกเน้น1" xfId="261"/>
    <cellStyle name="ส่วนที่ถูกเน้น2" xfId="262"/>
    <cellStyle name="ส่วนที่ถูกเน้น3" xfId="263"/>
    <cellStyle name="ส่วนที่ถูกเน้น4" xfId="264"/>
    <cellStyle name="ส่วนที่ถูกเน้น5" xfId="265"/>
    <cellStyle name="ส่วนที่ถูกเน้น6" xfId="266"/>
    <cellStyle name="แสดงผล" xfId="267"/>
    <cellStyle name="แสดงผล 10" xfId="268"/>
    <cellStyle name="แสดงผล 11" xfId="269"/>
    <cellStyle name="แสดงผล 2" xfId="270"/>
    <cellStyle name="แสดงผล 3" xfId="271"/>
    <cellStyle name="แสดงผล 4" xfId="272"/>
    <cellStyle name="แสดงผล 5" xfId="273"/>
    <cellStyle name="แสดงผล 6" xfId="274"/>
    <cellStyle name="แสดงผล 7" xfId="275"/>
    <cellStyle name="แสดงผล 8" xfId="276"/>
    <cellStyle name="แสดงผล 9" xfId="277"/>
    <cellStyle name="หมายเหตุ" xfId="278"/>
    <cellStyle name="หมายเหตุ 10" xfId="279"/>
    <cellStyle name="หมายเหตุ 11" xfId="280"/>
    <cellStyle name="หมายเหตุ 2" xfId="281"/>
    <cellStyle name="หมายเหตุ 3" xfId="282"/>
    <cellStyle name="หมายเหตุ 4" xfId="283"/>
    <cellStyle name="หมายเหตุ 5" xfId="284"/>
    <cellStyle name="หมายเหตุ 6" xfId="285"/>
    <cellStyle name="หมายเหตุ 7" xfId="286"/>
    <cellStyle name="หมายเหตุ 8" xfId="287"/>
    <cellStyle name="หมายเหตุ 9" xfId="288"/>
    <cellStyle name="หัวเรื่อง 1" xfId="289"/>
    <cellStyle name="หัวเรื่อง 2" xfId="290"/>
    <cellStyle name="หัวเรื่อง 3" xfId="291"/>
    <cellStyle name="หัวเรื่อง 4" xfId="292"/>
    <cellStyle name="표준_ref cost structure 2004 update" xfId="293"/>
    <cellStyle name="一般_2006 Managemet Report (AUS) - 0601" xfId="294"/>
    <cellStyle name="桁区切り [0.00]_PERSONAL" xfId="295"/>
    <cellStyle name="桁区切り_PERSONAL" xfId="296"/>
    <cellStyle name="標準_PERSONAL" xfId="297"/>
    <cellStyle name="通貨 [0.00]_PERSONAL" xfId="298"/>
    <cellStyle name="通貨_PERSONAL" xfId="29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2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95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0</xdr:rowOff>
    </xdr:from>
    <xdr:to>
      <xdr:col>1</xdr:col>
      <xdr:colOff>1247775</xdr:colOff>
      <xdr:row>1</xdr:row>
      <xdr:rowOff>533400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7349" y="0"/>
          <a:ext cx="1219201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1631155</xdr:colOff>
      <xdr:row>0</xdr:row>
      <xdr:rowOff>0</xdr:rowOff>
    </xdr:from>
    <xdr:to>
      <xdr:col>2</xdr:col>
      <xdr:colOff>250032</xdr:colOff>
      <xdr:row>0</xdr:row>
      <xdr:rowOff>898988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5061" y="0"/>
          <a:ext cx="1809752" cy="898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2047874</xdr:colOff>
      <xdr:row>0</xdr:row>
      <xdr:rowOff>0</xdr:rowOff>
    </xdr:from>
    <xdr:to>
      <xdr:col>4</xdr:col>
      <xdr:colOff>247650</xdr:colOff>
      <xdr:row>1</xdr:row>
      <xdr:rowOff>7527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5899" y="0"/>
          <a:ext cx="1162051" cy="6266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1</xdr:row>
      <xdr:rowOff>47625</xdr:rowOff>
    </xdr:from>
    <xdr:to>
      <xdr:col>3</xdr:col>
      <xdr:colOff>774678</xdr:colOff>
      <xdr:row>4</xdr:row>
      <xdr:rowOff>221796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5" y="161925"/>
          <a:ext cx="787422" cy="149814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1285875</xdr:colOff>
      <xdr:row>1</xdr:row>
      <xdr:rowOff>647700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14550" y="114300"/>
          <a:ext cx="1285875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9524</xdr:rowOff>
    </xdr:from>
    <xdr:to>
      <xdr:col>1</xdr:col>
      <xdr:colOff>1333500</xdr:colOff>
      <xdr:row>1</xdr:row>
      <xdr:rowOff>704849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4075" y="123824"/>
          <a:ext cx="1323975" cy="695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</xdr:col>
      <xdr:colOff>1266825</xdr:colOff>
      <xdr:row>0</xdr:row>
      <xdr:rowOff>659913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4550" y="9525"/>
          <a:ext cx="1266825" cy="6503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1400175</xdr:colOff>
      <xdr:row>1</xdr:row>
      <xdr:rowOff>13082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4550" y="0"/>
          <a:ext cx="1400175" cy="7560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2114549</xdr:colOff>
      <xdr:row>0</xdr:row>
      <xdr:rowOff>104775</xdr:rowOff>
    </xdr:from>
    <xdr:to>
      <xdr:col>1</xdr:col>
      <xdr:colOff>1200150</xdr:colOff>
      <xdr:row>2</xdr:row>
      <xdr:rowOff>413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4549" y="104775"/>
          <a:ext cx="1200151" cy="6766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1200150</xdr:colOff>
      <xdr:row>1</xdr:row>
      <xdr:rowOff>618259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4550" y="114300"/>
          <a:ext cx="1200150" cy="6182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nnika/My%20Documents/My%20Documents/SpringRef'05(Mar-Jun'05)/QuickSpecSpringRef'05(Feb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havornw/Local%20Settings/Temporary%20Internet%20Files/OLK3E/Fall%2005%20Product%20Specs%20wk%20of%2029%20Au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Temp/notes142542/Q2FY17_ESG_SnS_Disti_Price%20Structu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"/>
      <sheetName val="Changes"/>
      <sheetName val="Pavilion"/>
      <sheetName val="Presario"/>
      <sheetName val="Pavilion LCDs"/>
      <sheetName val="Pavilion CRTs"/>
      <sheetName val="Presario LCDs"/>
      <sheetName val="Presario CRTs"/>
    </sheetNames>
    <sheetDataSet>
      <sheetData sheetId="0">
        <row r="67">
          <cell r="B67" t="str">
            <v>(none)</v>
          </cell>
          <cell r="C67" t="str">
            <v>Intel 845GV</v>
          </cell>
          <cell r="D67" t="str">
            <v>Intel 848P</v>
          </cell>
          <cell r="E67" t="str">
            <v>Intel 865G</v>
          </cell>
          <cell r="F67" t="str">
            <v>Intel 915P</v>
          </cell>
          <cell r="G67" t="str">
            <v>Intel 915G</v>
          </cell>
          <cell r="H67" t="str">
            <v>Intel 915GV</v>
          </cell>
          <cell r="I67" t="str">
            <v>nVidia nForce2</v>
          </cell>
          <cell r="J67" t="str">
            <v>ATi RS480/SB400</v>
          </cell>
          <cell r="K67" t="str">
            <v>KM400A</v>
          </cell>
          <cell r="L67" t="str">
            <v>SiS 760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"/>
      <sheetName val="Changes"/>
      <sheetName val="Pavilion"/>
      <sheetName val="Presario"/>
      <sheetName val="Pavilion LCDs"/>
      <sheetName val="Pavilion CRTs"/>
      <sheetName val="Presario LCDs"/>
      <sheetName val="Presario CRTs"/>
      <sheetName val="Spkrs"/>
    </sheetNames>
    <sheetDataSet>
      <sheetData sheetId="0">
        <row r="65">
          <cell r="B65" t="str">
            <v>(none)</v>
          </cell>
          <cell r="C65" t="str">
            <v>Intel® Celeron® D processor 3352.80GHz, 256K L2 Cache, 533Mhz FSB, 90nm</v>
          </cell>
          <cell r="D65" t="str">
            <v>Intel® Celeron® D processor 3402.93GHz, 256K L2 Cache, 533Mhz FSB, 90nm</v>
          </cell>
          <cell r="E65" t="str">
            <v>Intel® Celeron® D processor 3412.93GHz, 256K L2 Cache, 533Mhz FSB, 90nm</v>
          </cell>
          <cell r="F65" t="str">
            <v>Intel® Celeron® D processor 3463.06GHz, 256K L2 Cache, 533Mhz FSB, 90nm</v>
          </cell>
          <cell r="G65" t="str">
            <v>Intel® Pentium® 4 processor 515J2.93GHz, 1MB L2 Cache, 533MHz FSB, 90nm</v>
          </cell>
          <cell r="H65" t="str">
            <v>Intel® Pentium® 4 processor 5162.93GHz, 1MB L2 Cache, 533MHz FSB, 90nm</v>
          </cell>
          <cell r="I65" t="str">
            <v>Intel® Pentium® 4 processor 519K3.06GHz, 1MB L2 Cache, 533MHz FSB, 90nm</v>
          </cell>
          <cell r="J65" t="str">
            <v>Intel® Pentium® 4 processor 520J with Hyper-Threading Technology2.80GHz, 1MB L2 Cache, 800MHz FSB</v>
          </cell>
          <cell r="K65" t="str">
            <v>Intel® Pentium® 4 processor 530J with Hyper-Threading Technology3.00GHz, 1MB L2 Cache, 800MHz FSB, 90nm</v>
          </cell>
          <cell r="L65" t="str">
            <v>Intel® Pentium® 4 processor 540J with Hyper-Threading Technology3.20GHz, 1MB L2 Cache, 800MHz FSB, 90nm</v>
          </cell>
          <cell r="M65" t="str">
            <v>Intel® Pentium® 4 processor 550J with Hyper-Threading Technology3.40GHz, 1MB L2 Cache, 800MHz FSB, 90nm</v>
          </cell>
          <cell r="N65" t="str">
            <v>Intel® Pentium® 4 processor 531 with Hyper-Threading Technology3.00GHz, 1MB L2 Cache, 800MHz FSB, 90nm</v>
          </cell>
          <cell r="O65" t="str">
            <v>Intel® Pentium® 4 processor 541 wtih Hyper-Threading Technology3.20GHz, 1MB L2 Cache, 800MHz FSB, 90nm</v>
          </cell>
          <cell r="P65" t="str">
            <v>Intel® Pentium® 4 processor 551 with Hyper-Threading Technology3.40GHz, 1MB L2 Cache, 800MHz FSB, 90nm</v>
          </cell>
          <cell r="Q65" t="str">
            <v>Intel® Pentium® 4 processor 630 with Hyper-Threading Technology3.00GHz, 2MB L2 Cache, 800MHz FSB, 90nm</v>
          </cell>
          <cell r="R65" t="str">
            <v>Intel® Pentium® 4 processor 640 with Hyper-Threading Technology3.20GHz, 2MB L2 Cache, 800MHz FSB, 90nm</v>
          </cell>
          <cell r="S65" t="str">
            <v>Intel® Pentium® D processor 8303.0GHz, 2x1MB L2 Cache, 800MHz FSB, 90nm</v>
          </cell>
          <cell r="T65" t="str">
            <v>AMD Sempron Processor Model 3000+ (1.8GHz) with HyperTransport™ Technology</v>
          </cell>
          <cell r="U65" t="str">
            <v>AMD Sempron Processor Model 3100+ (1.8GHz) with HyperTransport™ Technology</v>
          </cell>
          <cell r="V65" t="str">
            <v>AMD Sempron Processor Model 3200+ (1.8GHz) with HyperTransport™ Technology</v>
          </cell>
          <cell r="W65" t="str">
            <v>AMD Athlon™ 64 Processor 3200+ (2.20GHz) with HyperTransport™ Technology</v>
          </cell>
          <cell r="X65" t="str">
            <v>AMD Athlon™ 64 Processor 3200+ (2.0GHz) with HyperTransport™ Technology</v>
          </cell>
          <cell r="Y65" t="str">
            <v>AMD Athlon™ 64 Processor 3400+ (2.40GHz) with HyperTransport™ Technology</v>
          </cell>
          <cell r="Z65" t="str">
            <v>AMD Athlon™ 64 X2 Dual Core Processor 3800+ (2.0GHz) with HyperTransport™ Technology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nSPrice"/>
      <sheetName val="1S Tower"/>
      <sheetName val="2S Tower"/>
      <sheetName val="1S Rack"/>
      <sheetName val="2S Rack"/>
      <sheetName val="Storage"/>
      <sheetName val="NX430"/>
      <sheetName val="VMWare"/>
    </sheetNames>
    <sheetDataSet>
      <sheetData sheetId="0">
        <row r="6">
          <cell r="E6" t="str">
            <v>SNST201YHDMA</v>
          </cell>
          <cell r="O6">
            <v>23900</v>
          </cell>
        </row>
        <row r="7">
          <cell r="E7" t="str">
            <v>SNST203YPRO</v>
          </cell>
          <cell r="O7">
            <v>27500</v>
          </cell>
        </row>
        <row r="8">
          <cell r="E8" t="str">
            <v>SNST130220</v>
          </cell>
          <cell r="O8">
            <v>35500</v>
          </cell>
        </row>
        <row r="9">
          <cell r="E9" t="str">
            <v>SNST3303083</v>
          </cell>
          <cell r="O9">
            <v>70000</v>
          </cell>
        </row>
        <row r="10">
          <cell r="E10" t="str">
            <v>SNST33040</v>
          </cell>
          <cell r="O10">
            <v>52000</v>
          </cell>
        </row>
        <row r="11">
          <cell r="E11" t="str">
            <v>SNSR230204</v>
          </cell>
          <cell r="O11">
            <v>56900</v>
          </cell>
        </row>
        <row r="12">
          <cell r="E12" t="str">
            <v>SNSR230401TB</v>
          </cell>
          <cell r="O12">
            <v>47000</v>
          </cell>
        </row>
        <row r="13">
          <cell r="E13" t="str">
            <v>SNSR3303043</v>
          </cell>
          <cell r="O13">
            <v>76800</v>
          </cell>
        </row>
        <row r="14">
          <cell r="E14" t="str">
            <v>SNSR3303082</v>
          </cell>
          <cell r="O14">
            <v>82000</v>
          </cell>
        </row>
        <row r="15">
          <cell r="E15" t="str">
            <v>SNSR3307043</v>
          </cell>
          <cell r="O15">
            <v>81000</v>
          </cell>
        </row>
        <row r="16">
          <cell r="E16" t="str">
            <v>SNST4303TB</v>
          </cell>
          <cell r="O16">
            <v>97000</v>
          </cell>
        </row>
        <row r="17">
          <cell r="E17" t="str">
            <v>SNST43026C</v>
          </cell>
          <cell r="O17">
            <v>116000</v>
          </cell>
        </row>
        <row r="18">
          <cell r="E18" t="str">
            <v>SNST630600G</v>
          </cell>
          <cell r="O18">
            <v>132000</v>
          </cell>
        </row>
        <row r="19">
          <cell r="E19" t="str">
            <v>SNST430IT1</v>
          </cell>
          <cell r="O19">
            <v>75000</v>
          </cell>
        </row>
        <row r="20">
          <cell r="E20" t="str">
            <v>SNST430IT2</v>
          </cell>
          <cell r="O20">
            <v>148000</v>
          </cell>
        </row>
        <row r="21">
          <cell r="E21" t="str">
            <v>SNST630MLK</v>
          </cell>
          <cell r="O21">
            <v>132000</v>
          </cell>
        </row>
        <row r="22">
          <cell r="E22" t="str">
            <v>SNSR430600G</v>
          </cell>
          <cell r="O22">
            <v>104000</v>
          </cell>
        </row>
        <row r="23">
          <cell r="E23" t="str">
            <v>SNSR43026C</v>
          </cell>
          <cell r="O23">
            <v>118500.00000000001</v>
          </cell>
        </row>
        <row r="24">
          <cell r="E24" t="str">
            <v>SNSR43028C</v>
          </cell>
          <cell r="O24">
            <v>131500</v>
          </cell>
        </row>
        <row r="25">
          <cell r="E25" t="str">
            <v>SNSR530600G</v>
          </cell>
          <cell r="O25">
            <v>102000</v>
          </cell>
        </row>
        <row r="26">
          <cell r="E26" t="str">
            <v>SNSR630600G</v>
          </cell>
          <cell r="O26">
            <v>136000</v>
          </cell>
        </row>
        <row r="27">
          <cell r="E27" t="str">
            <v>SNSR5304NOD</v>
          </cell>
          <cell r="O27">
            <v>86000</v>
          </cell>
        </row>
        <row r="28">
          <cell r="E28" t="str">
            <v>SNSR5306NOD</v>
          </cell>
          <cell r="O28">
            <v>84000</v>
          </cell>
        </row>
        <row r="29">
          <cell r="E29" t="str">
            <v>SNSR5308NOD</v>
          </cell>
          <cell r="O29">
            <v>99000</v>
          </cell>
        </row>
        <row r="30">
          <cell r="E30" t="str">
            <v>SNSR6304NOD</v>
          </cell>
          <cell r="O30">
            <v>93600</v>
          </cell>
        </row>
        <row r="31">
          <cell r="E31" t="str">
            <v>SNSR6306NOD</v>
          </cell>
          <cell r="O31">
            <v>86000</v>
          </cell>
        </row>
        <row r="32">
          <cell r="E32" t="str">
            <v>SNSR6308NOD</v>
          </cell>
          <cell r="O32">
            <v>105000</v>
          </cell>
        </row>
        <row r="33">
          <cell r="E33" t="str">
            <v>SNSR730600G</v>
          </cell>
          <cell r="O33">
            <v>140000</v>
          </cell>
        </row>
        <row r="34">
          <cell r="E34" t="str">
            <v>SNSR730MAM1</v>
          </cell>
          <cell r="O34">
            <v>152000</v>
          </cell>
        </row>
        <row r="35">
          <cell r="E35" t="str">
            <v>SNSR730MAM2</v>
          </cell>
          <cell r="O35">
            <v>177000</v>
          </cell>
        </row>
        <row r="36">
          <cell r="E36" t="str">
            <v>SNSR730MLK</v>
          </cell>
          <cell r="O36">
            <v>142000</v>
          </cell>
        </row>
        <row r="37">
          <cell r="E37" t="str">
            <v>SNSR630MLK</v>
          </cell>
          <cell r="O37">
            <v>138000</v>
          </cell>
        </row>
        <row r="38">
          <cell r="E38" t="str">
            <v>SNSLTO63</v>
          </cell>
          <cell r="O38">
            <v>99500</v>
          </cell>
        </row>
        <row r="39">
          <cell r="E39" t="str">
            <v>SNSLTO6MEDIA</v>
          </cell>
          <cell r="O39">
            <v>9000</v>
          </cell>
        </row>
        <row r="40">
          <cell r="E40" t="str">
            <v>SNSLTO6C</v>
          </cell>
          <cell r="O40">
            <v>4200</v>
          </cell>
        </row>
        <row r="41">
          <cell r="E41" t="str">
            <v>SNSMD3800f6T</v>
          </cell>
          <cell r="O41">
            <v>470000</v>
          </cell>
        </row>
        <row r="42">
          <cell r="E42" t="str">
            <v>SNSMD3800f</v>
          </cell>
          <cell r="O42">
            <v>424000</v>
          </cell>
        </row>
        <row r="43">
          <cell r="E43" t="str">
            <v>SNSMD1400</v>
          </cell>
          <cell r="O43">
            <v>220000.00000000003</v>
          </cell>
        </row>
        <row r="44">
          <cell r="E44" t="str">
            <v>SNSNX430</v>
          </cell>
          <cell r="O44">
            <v>175000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workbookViewId="0">
      <selection activeCell="F8" sqref="F8"/>
    </sheetView>
  </sheetViews>
  <sheetFormatPr defaultColWidth="9.125" defaultRowHeight="12.75"/>
  <cols>
    <col min="1" max="1" width="13.875" style="51" customWidth="1"/>
    <col min="2" max="2" width="12.5" style="51" customWidth="1"/>
    <col min="3" max="3" width="12" style="51" hidden="1" customWidth="1"/>
    <col min="4" max="4" width="13.375" style="51" hidden="1" customWidth="1"/>
    <col min="5" max="5" width="13" style="51" customWidth="1"/>
    <col min="6" max="6" width="20" style="51" bestFit="1" customWidth="1"/>
    <col min="7" max="7" width="97.125" style="51" customWidth="1"/>
    <col min="8" max="8" width="13.625" style="97" customWidth="1"/>
    <col min="9" max="9" width="2" style="51" customWidth="1"/>
    <col min="10" max="10" width="4.25" style="51" customWidth="1"/>
    <col min="11" max="16384" width="9.125" style="51"/>
  </cols>
  <sheetData>
    <row r="2" spans="1:8" s="46" customFormat="1" ht="14.25">
      <c r="B2" s="45" t="s">
        <v>649</v>
      </c>
      <c r="C2" s="45"/>
      <c r="D2" s="45"/>
      <c r="F2" s="45"/>
      <c r="G2" s="4"/>
      <c r="H2" s="98"/>
    </row>
    <row r="4" spans="1:8" s="47" customFormat="1" ht="15" customHeight="1">
      <c r="A4" s="179" t="s">
        <v>253</v>
      </c>
      <c r="B4" s="184" t="s">
        <v>0</v>
      </c>
      <c r="C4" s="185" t="s">
        <v>251</v>
      </c>
      <c r="D4" s="187" t="s">
        <v>252</v>
      </c>
      <c r="E4" s="189" t="s">
        <v>1</v>
      </c>
      <c r="F4" s="201" t="s">
        <v>145</v>
      </c>
      <c r="G4" s="190" t="s">
        <v>2</v>
      </c>
      <c r="H4" s="177" t="s">
        <v>648</v>
      </c>
    </row>
    <row r="5" spans="1:8" s="46" customFormat="1" ht="12.75" customHeight="1">
      <c r="A5" s="180"/>
      <c r="B5" s="184"/>
      <c r="C5" s="186"/>
      <c r="D5" s="188"/>
      <c r="E5" s="189"/>
      <c r="F5" s="202"/>
      <c r="G5" s="191"/>
      <c r="H5" s="178"/>
    </row>
    <row r="6" spans="1:8" s="46" customFormat="1">
      <c r="A6" s="72" t="s">
        <v>255</v>
      </c>
      <c r="B6" s="181" t="s">
        <v>3</v>
      </c>
      <c r="C6" s="68"/>
      <c r="D6" s="69"/>
      <c r="E6" s="71" t="s">
        <v>112</v>
      </c>
      <c r="F6" s="70" t="s">
        <v>78</v>
      </c>
      <c r="G6" s="71" t="s">
        <v>254</v>
      </c>
      <c r="H6" s="99">
        <v>23900</v>
      </c>
    </row>
    <row r="7" spans="1:8" s="27" customFormat="1">
      <c r="A7" s="72" t="s">
        <v>256</v>
      </c>
      <c r="B7" s="182"/>
      <c r="C7" s="73"/>
      <c r="D7" s="74"/>
      <c r="E7" s="1" t="s">
        <v>112</v>
      </c>
      <c r="F7" s="110" t="s">
        <v>79</v>
      </c>
      <c r="G7" s="67" t="s">
        <v>4</v>
      </c>
      <c r="H7" s="100">
        <v>27500</v>
      </c>
    </row>
    <row r="8" spans="1:8" s="48" customFormat="1">
      <c r="A8" s="72" t="s">
        <v>259</v>
      </c>
      <c r="B8" s="182"/>
      <c r="C8" s="75"/>
      <c r="D8" s="75"/>
      <c r="E8" s="2" t="s">
        <v>257</v>
      </c>
      <c r="F8" s="70" t="s">
        <v>353</v>
      </c>
      <c r="G8" s="2" t="s">
        <v>258</v>
      </c>
      <c r="H8" s="101">
        <v>35500</v>
      </c>
    </row>
    <row r="9" spans="1:8" s="48" customFormat="1">
      <c r="A9" s="72" t="s">
        <v>261</v>
      </c>
      <c r="B9" s="182"/>
      <c r="C9" s="76"/>
      <c r="D9" s="77"/>
      <c r="E9" s="2" t="s">
        <v>260</v>
      </c>
      <c r="F9" s="70" t="s">
        <v>205</v>
      </c>
      <c r="G9" s="2" t="s">
        <v>197</v>
      </c>
      <c r="H9" s="101">
        <v>70000</v>
      </c>
    </row>
    <row r="10" spans="1:8" s="48" customFormat="1">
      <c r="A10" s="72" t="s">
        <v>263</v>
      </c>
      <c r="B10" s="183"/>
      <c r="C10" s="76"/>
      <c r="D10" s="77"/>
      <c r="E10" s="2" t="s">
        <v>260</v>
      </c>
      <c r="F10" s="96" t="s">
        <v>354</v>
      </c>
      <c r="G10" s="2" t="s">
        <v>262</v>
      </c>
      <c r="H10" s="101">
        <v>52000</v>
      </c>
    </row>
    <row r="11" spans="1:8" s="48" customFormat="1">
      <c r="A11" s="78" t="s">
        <v>265</v>
      </c>
      <c r="B11" s="181" t="s">
        <v>198</v>
      </c>
      <c r="C11" s="75"/>
      <c r="D11" s="75"/>
      <c r="E11" s="71" t="s">
        <v>264</v>
      </c>
      <c r="F11" s="70" t="s">
        <v>206</v>
      </c>
      <c r="G11" s="71" t="s">
        <v>200</v>
      </c>
      <c r="H11" s="99">
        <v>56900</v>
      </c>
    </row>
    <row r="12" spans="1:8" s="48" customFormat="1">
      <c r="A12" s="82" t="s">
        <v>268</v>
      </c>
      <c r="B12" s="182"/>
      <c r="C12" s="79" t="s">
        <v>266</v>
      </c>
      <c r="D12" s="80" t="s">
        <v>267</v>
      </c>
      <c r="E12" s="81" t="s">
        <v>264</v>
      </c>
      <c r="F12" s="70" t="s">
        <v>355</v>
      </c>
      <c r="G12" s="81" t="s">
        <v>647</v>
      </c>
      <c r="H12" s="102">
        <v>47000</v>
      </c>
    </row>
    <row r="13" spans="1:8" s="48" customFormat="1">
      <c r="A13" s="72" t="s">
        <v>270</v>
      </c>
      <c r="B13" s="182"/>
      <c r="C13" s="83"/>
      <c r="D13" s="77"/>
      <c r="E13" s="2" t="s">
        <v>269</v>
      </c>
      <c r="F13" s="70" t="s">
        <v>207</v>
      </c>
      <c r="G13" s="2" t="s">
        <v>202</v>
      </c>
      <c r="H13" s="101">
        <v>76800</v>
      </c>
    </row>
    <row r="14" spans="1:8" s="48" customFormat="1">
      <c r="A14" s="72" t="s">
        <v>271</v>
      </c>
      <c r="B14" s="182"/>
      <c r="C14" s="76"/>
      <c r="D14" s="76"/>
      <c r="E14" s="2" t="s">
        <v>269</v>
      </c>
      <c r="F14" s="110" t="s">
        <v>209</v>
      </c>
      <c r="G14" s="67" t="s">
        <v>204</v>
      </c>
      <c r="H14" s="101">
        <v>82000</v>
      </c>
    </row>
    <row r="15" spans="1:8" s="48" customFormat="1">
      <c r="A15" s="72" t="s">
        <v>272</v>
      </c>
      <c r="B15" s="183"/>
      <c r="C15" s="75"/>
      <c r="D15" s="75"/>
      <c r="E15" s="2" t="s">
        <v>269</v>
      </c>
      <c r="F15" s="70" t="s">
        <v>208</v>
      </c>
      <c r="G15" s="2" t="s">
        <v>203</v>
      </c>
      <c r="H15" s="101">
        <v>81000</v>
      </c>
    </row>
    <row r="16" spans="1:8" s="48" customFormat="1">
      <c r="A16" s="78" t="s">
        <v>275</v>
      </c>
      <c r="B16" s="192" t="s">
        <v>5</v>
      </c>
      <c r="C16" s="80"/>
      <c r="D16" s="80"/>
      <c r="E16" s="71" t="s">
        <v>273</v>
      </c>
      <c r="F16" s="110" t="s">
        <v>80</v>
      </c>
      <c r="G16" s="111" t="s">
        <v>274</v>
      </c>
      <c r="H16" s="99">
        <v>97000</v>
      </c>
    </row>
    <row r="17" spans="1:8" s="48" customFormat="1">
      <c r="A17" s="72" t="s">
        <v>276</v>
      </c>
      <c r="B17" s="193"/>
      <c r="C17" s="75"/>
      <c r="D17" s="75"/>
      <c r="E17" s="2" t="s">
        <v>273</v>
      </c>
      <c r="F17" s="70" t="s">
        <v>190</v>
      </c>
      <c r="G17" s="2" t="s">
        <v>189</v>
      </c>
      <c r="H17" s="101">
        <v>116000</v>
      </c>
    </row>
    <row r="18" spans="1:8" s="62" customFormat="1">
      <c r="A18" s="85" t="s">
        <v>278</v>
      </c>
      <c r="B18" s="193"/>
      <c r="C18" s="84"/>
      <c r="D18" s="84"/>
      <c r="E18" s="3" t="s">
        <v>126</v>
      </c>
      <c r="F18" s="70" t="s">
        <v>81</v>
      </c>
      <c r="G18" s="3" t="s">
        <v>277</v>
      </c>
      <c r="H18" s="103">
        <v>132000</v>
      </c>
    </row>
    <row r="19" spans="1:8" s="48" customFormat="1">
      <c r="A19" s="85" t="s">
        <v>280</v>
      </c>
      <c r="B19" s="193"/>
      <c r="C19" s="86"/>
      <c r="D19" s="86"/>
      <c r="E19" s="3" t="s">
        <v>273</v>
      </c>
      <c r="F19" s="70" t="s">
        <v>356</v>
      </c>
      <c r="G19" s="2" t="s">
        <v>279</v>
      </c>
      <c r="H19" s="104">
        <v>75000</v>
      </c>
    </row>
    <row r="20" spans="1:8" s="48" customFormat="1">
      <c r="A20" s="72" t="s">
        <v>282</v>
      </c>
      <c r="B20" s="193"/>
      <c r="C20" s="86"/>
      <c r="D20" s="86"/>
      <c r="E20" s="2" t="s">
        <v>273</v>
      </c>
      <c r="F20" s="70" t="s">
        <v>357</v>
      </c>
      <c r="G20" s="2" t="s">
        <v>281</v>
      </c>
      <c r="H20" s="101">
        <v>148000</v>
      </c>
    </row>
    <row r="21" spans="1:8" s="48" customFormat="1">
      <c r="A21" s="88" t="s">
        <v>284</v>
      </c>
      <c r="B21" s="194"/>
      <c r="C21" s="86"/>
      <c r="D21" s="86"/>
      <c r="E21" s="87" t="s">
        <v>126</v>
      </c>
      <c r="F21" s="70" t="s">
        <v>358</v>
      </c>
      <c r="G21" s="3" t="s">
        <v>283</v>
      </c>
      <c r="H21" s="105">
        <v>132000</v>
      </c>
    </row>
    <row r="22" spans="1:8" s="62" customFormat="1">
      <c r="A22" s="82" t="s">
        <v>288</v>
      </c>
      <c r="B22" s="192" t="s">
        <v>285</v>
      </c>
      <c r="C22" s="80"/>
      <c r="D22" s="80"/>
      <c r="E22" s="71" t="s">
        <v>286</v>
      </c>
      <c r="F22" s="70" t="s">
        <v>82</v>
      </c>
      <c r="G22" s="71" t="s">
        <v>287</v>
      </c>
      <c r="H22" s="106">
        <v>104000</v>
      </c>
    </row>
    <row r="23" spans="1:8" s="62" customFormat="1">
      <c r="A23" s="72" t="s">
        <v>289</v>
      </c>
      <c r="B23" s="193"/>
      <c r="C23" s="75"/>
      <c r="D23" s="75"/>
      <c r="E23" s="2" t="s">
        <v>286</v>
      </c>
      <c r="F23" s="70" t="s">
        <v>193</v>
      </c>
      <c r="G23" s="2" t="s">
        <v>191</v>
      </c>
      <c r="H23" s="107">
        <v>118500.00000000001</v>
      </c>
    </row>
    <row r="24" spans="1:8" s="48" customFormat="1">
      <c r="A24" s="72" t="s">
        <v>290</v>
      </c>
      <c r="B24" s="193"/>
      <c r="C24" s="75"/>
      <c r="D24" s="75"/>
      <c r="E24" s="2" t="s">
        <v>286</v>
      </c>
      <c r="F24" s="70" t="s">
        <v>194</v>
      </c>
      <c r="G24" s="2" t="s">
        <v>192</v>
      </c>
      <c r="H24" s="101">
        <v>131500</v>
      </c>
    </row>
    <row r="25" spans="1:8" s="62" customFormat="1">
      <c r="A25" s="72" t="s">
        <v>292</v>
      </c>
      <c r="B25" s="193"/>
      <c r="C25" s="75"/>
      <c r="D25" s="75"/>
      <c r="E25" s="2" t="s">
        <v>121</v>
      </c>
      <c r="F25" s="70" t="s">
        <v>83</v>
      </c>
      <c r="G25" s="2" t="s">
        <v>291</v>
      </c>
      <c r="H25" s="107">
        <v>102000</v>
      </c>
    </row>
    <row r="26" spans="1:8" s="62" customFormat="1">
      <c r="A26" s="72" t="s">
        <v>295</v>
      </c>
      <c r="B26" s="193"/>
      <c r="C26" s="75"/>
      <c r="D26" s="75"/>
      <c r="E26" s="2" t="s">
        <v>293</v>
      </c>
      <c r="F26" s="70" t="s">
        <v>84</v>
      </c>
      <c r="G26" s="2" t="s">
        <v>294</v>
      </c>
      <c r="H26" s="107">
        <v>136000</v>
      </c>
    </row>
    <row r="27" spans="1:8" s="62" customFormat="1">
      <c r="A27" s="72" t="s">
        <v>296</v>
      </c>
      <c r="B27" s="193"/>
      <c r="C27" s="75"/>
      <c r="D27" s="75"/>
      <c r="E27" s="2" t="s">
        <v>121</v>
      </c>
      <c r="F27" s="70" t="s">
        <v>153</v>
      </c>
      <c r="G27" s="2" t="s">
        <v>146</v>
      </c>
      <c r="H27" s="107">
        <v>86000</v>
      </c>
    </row>
    <row r="28" spans="1:8" s="62" customFormat="1">
      <c r="A28" s="72" t="s">
        <v>297</v>
      </c>
      <c r="B28" s="193"/>
      <c r="C28" s="75"/>
      <c r="D28" s="75"/>
      <c r="E28" s="2" t="s">
        <v>121</v>
      </c>
      <c r="F28" s="70" t="s">
        <v>154</v>
      </c>
      <c r="G28" s="2" t="s">
        <v>147</v>
      </c>
      <c r="H28" s="107">
        <v>84000</v>
      </c>
    </row>
    <row r="29" spans="1:8" s="48" customFormat="1">
      <c r="A29" s="72" t="s">
        <v>298</v>
      </c>
      <c r="B29" s="193"/>
      <c r="C29" s="75"/>
      <c r="D29" s="75"/>
      <c r="E29" s="2" t="s">
        <v>121</v>
      </c>
      <c r="F29" s="96" t="s">
        <v>155</v>
      </c>
      <c r="G29" s="2" t="s">
        <v>148</v>
      </c>
      <c r="H29" s="101">
        <v>99000</v>
      </c>
    </row>
    <row r="30" spans="1:8" s="62" customFormat="1">
      <c r="A30" s="72" t="s">
        <v>299</v>
      </c>
      <c r="B30" s="193"/>
      <c r="C30" s="75"/>
      <c r="D30" s="75"/>
      <c r="E30" s="2" t="s">
        <v>293</v>
      </c>
      <c r="F30" s="70" t="s">
        <v>156</v>
      </c>
      <c r="G30" s="2" t="s">
        <v>149</v>
      </c>
      <c r="H30" s="107">
        <v>93600</v>
      </c>
    </row>
    <row r="31" spans="1:8" s="62" customFormat="1">
      <c r="A31" s="85" t="s">
        <v>300</v>
      </c>
      <c r="B31" s="193"/>
      <c r="C31" s="84"/>
      <c r="D31" s="84"/>
      <c r="E31" s="3" t="s">
        <v>293</v>
      </c>
      <c r="F31" s="70" t="s">
        <v>157</v>
      </c>
      <c r="G31" s="3" t="s">
        <v>150</v>
      </c>
      <c r="H31" s="103">
        <v>86000</v>
      </c>
    </row>
    <row r="32" spans="1:8" s="48" customFormat="1">
      <c r="A32" s="72" t="s">
        <v>301</v>
      </c>
      <c r="B32" s="193"/>
      <c r="C32" s="75"/>
      <c r="D32" s="75"/>
      <c r="E32" s="2" t="s">
        <v>293</v>
      </c>
      <c r="F32" s="96" t="s">
        <v>158</v>
      </c>
      <c r="G32" s="2" t="s">
        <v>151</v>
      </c>
      <c r="H32" s="101">
        <v>105000</v>
      </c>
    </row>
    <row r="33" spans="1:8" s="62" customFormat="1">
      <c r="A33" s="72" t="s">
        <v>304</v>
      </c>
      <c r="B33" s="193"/>
      <c r="C33" s="75"/>
      <c r="D33" s="75"/>
      <c r="E33" s="2" t="s">
        <v>302</v>
      </c>
      <c r="F33" s="110" t="s">
        <v>85</v>
      </c>
      <c r="G33" s="67" t="s">
        <v>303</v>
      </c>
      <c r="H33" s="107">
        <v>140000</v>
      </c>
    </row>
    <row r="34" spans="1:8" s="62" customFormat="1">
      <c r="A34" s="72" t="s">
        <v>305</v>
      </c>
      <c r="B34" s="193"/>
      <c r="C34" s="75"/>
      <c r="D34" s="75"/>
      <c r="E34" s="2" t="s">
        <v>302</v>
      </c>
      <c r="F34" s="70" t="s">
        <v>86</v>
      </c>
      <c r="G34" s="2" t="s">
        <v>12</v>
      </c>
      <c r="H34" s="107">
        <v>152000</v>
      </c>
    </row>
    <row r="35" spans="1:8" s="62" customFormat="1">
      <c r="A35" s="72" t="s">
        <v>307</v>
      </c>
      <c r="B35" s="193"/>
      <c r="C35" s="75"/>
      <c r="D35" s="75"/>
      <c r="E35" s="2" t="s">
        <v>302</v>
      </c>
      <c r="F35" s="70" t="s">
        <v>249</v>
      </c>
      <c r="G35" s="2" t="s">
        <v>306</v>
      </c>
      <c r="H35" s="107">
        <v>177000</v>
      </c>
    </row>
    <row r="36" spans="1:8" s="48" customFormat="1">
      <c r="A36" s="85" t="s">
        <v>309</v>
      </c>
      <c r="B36" s="193"/>
      <c r="C36" s="86"/>
      <c r="D36" s="86"/>
      <c r="E36" s="3" t="s">
        <v>302</v>
      </c>
      <c r="F36" s="70" t="s">
        <v>359</v>
      </c>
      <c r="G36" s="2" t="s">
        <v>308</v>
      </c>
      <c r="H36" s="104">
        <v>142000</v>
      </c>
    </row>
    <row r="37" spans="1:8" s="48" customFormat="1">
      <c r="A37" s="91" t="s">
        <v>311</v>
      </c>
      <c r="B37" s="194"/>
      <c r="C37" s="86"/>
      <c r="D37" s="86"/>
      <c r="E37" s="89" t="s">
        <v>293</v>
      </c>
      <c r="F37" s="70" t="s">
        <v>360</v>
      </c>
      <c r="G37" s="89" t="s">
        <v>310</v>
      </c>
      <c r="H37" s="108">
        <v>138000</v>
      </c>
    </row>
    <row r="38" spans="1:8" s="62" customFormat="1">
      <c r="A38" s="82">
        <v>32878419</v>
      </c>
      <c r="B38" s="195" t="s">
        <v>75</v>
      </c>
      <c r="C38" s="80"/>
      <c r="D38" s="80"/>
      <c r="E38" s="71" t="s">
        <v>312</v>
      </c>
      <c r="F38" s="70" t="s">
        <v>361</v>
      </c>
      <c r="G38" s="71" t="s">
        <v>313</v>
      </c>
      <c r="H38" s="106">
        <v>99500</v>
      </c>
    </row>
    <row r="39" spans="1:8" s="62" customFormat="1">
      <c r="A39" s="85" t="s">
        <v>314</v>
      </c>
      <c r="B39" s="196"/>
      <c r="C39" s="83"/>
      <c r="D39" s="75"/>
      <c r="E39" s="3" t="s">
        <v>152</v>
      </c>
      <c r="F39" s="96" t="s">
        <v>87</v>
      </c>
      <c r="G39" s="3" t="s">
        <v>13</v>
      </c>
      <c r="H39" s="103">
        <v>9000</v>
      </c>
    </row>
    <row r="40" spans="1:8" s="48" customFormat="1">
      <c r="A40" s="72">
        <v>32878412</v>
      </c>
      <c r="B40" s="196"/>
      <c r="C40" s="75"/>
      <c r="D40" s="75"/>
      <c r="E40" s="2" t="s">
        <v>315</v>
      </c>
      <c r="F40" s="70" t="s">
        <v>362</v>
      </c>
      <c r="G40" s="2" t="s">
        <v>316</v>
      </c>
      <c r="H40" s="101">
        <v>4200</v>
      </c>
    </row>
    <row r="41" spans="1:8" s="48" customFormat="1">
      <c r="A41" s="72" t="s">
        <v>319</v>
      </c>
      <c r="B41" s="196"/>
      <c r="C41" s="75"/>
      <c r="D41" s="75"/>
      <c r="E41" s="2" t="s">
        <v>317</v>
      </c>
      <c r="F41" s="96" t="s">
        <v>363</v>
      </c>
      <c r="G41" s="2" t="s">
        <v>318</v>
      </c>
      <c r="H41" s="101">
        <v>470000</v>
      </c>
    </row>
    <row r="42" spans="1:8" s="48" customFormat="1">
      <c r="A42" s="72" t="s">
        <v>321</v>
      </c>
      <c r="B42" s="196"/>
      <c r="C42" s="75"/>
      <c r="D42" s="75"/>
      <c r="E42" s="2" t="s">
        <v>317</v>
      </c>
      <c r="F42" s="96" t="s">
        <v>88</v>
      </c>
      <c r="G42" s="2" t="s">
        <v>320</v>
      </c>
      <c r="H42" s="101">
        <v>424000</v>
      </c>
    </row>
    <row r="43" spans="1:8" s="62" customFormat="1">
      <c r="A43" s="85" t="s">
        <v>324</v>
      </c>
      <c r="B43" s="197"/>
      <c r="C43" s="92"/>
      <c r="D43" s="84"/>
      <c r="E43" s="3" t="s">
        <v>322</v>
      </c>
      <c r="F43" s="70" t="s">
        <v>364</v>
      </c>
      <c r="G43" s="3" t="s">
        <v>323</v>
      </c>
      <c r="H43" s="103">
        <v>220000.00000000003</v>
      </c>
    </row>
    <row r="44" spans="1:8" s="62" customFormat="1">
      <c r="A44" s="85">
        <v>32938872</v>
      </c>
      <c r="B44" s="93"/>
      <c r="C44" s="92"/>
      <c r="D44" s="84"/>
      <c r="E44" s="3" t="s">
        <v>325</v>
      </c>
      <c r="F44" s="70" t="s">
        <v>365</v>
      </c>
      <c r="G44" s="3" t="s">
        <v>326</v>
      </c>
      <c r="H44" s="103">
        <v>175000</v>
      </c>
    </row>
    <row r="45" spans="1:8" s="62" customFormat="1">
      <c r="A45" s="78">
        <v>32930482</v>
      </c>
      <c r="B45" s="198" t="s">
        <v>327</v>
      </c>
      <c r="C45" s="86"/>
      <c r="D45" s="86"/>
      <c r="E45" s="71" t="s">
        <v>329</v>
      </c>
      <c r="F45" s="70" t="s">
        <v>366</v>
      </c>
      <c r="G45" s="71" t="s">
        <v>330</v>
      </c>
      <c r="H45" s="106">
        <v>189000</v>
      </c>
    </row>
    <row r="46" spans="1:8" s="62" customFormat="1">
      <c r="A46" s="85">
        <v>32930487</v>
      </c>
      <c r="B46" s="199"/>
      <c r="C46" s="86"/>
      <c r="D46" s="86"/>
      <c r="E46" s="3" t="s">
        <v>329</v>
      </c>
      <c r="F46" s="70" t="s">
        <v>367</v>
      </c>
      <c r="G46" s="3" t="s">
        <v>332</v>
      </c>
      <c r="H46" s="103">
        <v>250000</v>
      </c>
    </row>
    <row r="47" spans="1:8" s="62" customFormat="1">
      <c r="A47" s="72">
        <v>32915267</v>
      </c>
      <c r="B47" s="199"/>
      <c r="C47" s="86"/>
      <c r="D47" s="86"/>
      <c r="E47" s="3" t="s">
        <v>334</v>
      </c>
      <c r="F47" s="70" t="s">
        <v>368</v>
      </c>
      <c r="G47" s="3" t="s">
        <v>335</v>
      </c>
      <c r="H47" s="103">
        <v>44500</v>
      </c>
    </row>
    <row r="48" spans="1:8" s="62" customFormat="1">
      <c r="A48" s="72">
        <v>32930500</v>
      </c>
      <c r="B48" s="199"/>
      <c r="C48" s="86"/>
      <c r="D48" s="86"/>
      <c r="E48" s="3" t="s">
        <v>334</v>
      </c>
      <c r="F48" s="70" t="s">
        <v>369</v>
      </c>
      <c r="G48" s="3" t="s">
        <v>337</v>
      </c>
      <c r="H48" s="103">
        <v>71000</v>
      </c>
    </row>
    <row r="49" spans="1:8" s="62" customFormat="1">
      <c r="A49" s="72">
        <v>32915268</v>
      </c>
      <c r="B49" s="199"/>
      <c r="C49" s="86"/>
      <c r="D49" s="86"/>
      <c r="E49" s="3" t="s">
        <v>339</v>
      </c>
      <c r="F49" s="70" t="s">
        <v>370</v>
      </c>
      <c r="G49" s="3" t="s">
        <v>340</v>
      </c>
      <c r="H49" s="103">
        <v>115000</v>
      </c>
    </row>
    <row r="50" spans="1:8" s="62" customFormat="1">
      <c r="A50" s="72">
        <v>32930510</v>
      </c>
      <c r="B50" s="199"/>
      <c r="C50" s="86"/>
      <c r="D50" s="86"/>
      <c r="E50" s="3" t="s">
        <v>339</v>
      </c>
      <c r="F50" s="70" t="s">
        <v>371</v>
      </c>
      <c r="G50" s="3" t="s">
        <v>342</v>
      </c>
      <c r="H50" s="103">
        <v>157000</v>
      </c>
    </row>
    <row r="51" spans="1:8" s="62" customFormat="1">
      <c r="A51" s="72">
        <v>32915270</v>
      </c>
      <c r="B51" s="199"/>
      <c r="C51" s="86"/>
      <c r="D51" s="86"/>
      <c r="E51" s="2" t="s">
        <v>344</v>
      </c>
      <c r="F51" s="70" t="s">
        <v>372</v>
      </c>
      <c r="G51" s="2" t="s">
        <v>345</v>
      </c>
      <c r="H51" s="107">
        <v>150000</v>
      </c>
    </row>
    <row r="52" spans="1:8" s="62" customFormat="1">
      <c r="A52" s="72">
        <v>32930518</v>
      </c>
      <c r="B52" s="199"/>
      <c r="C52" s="86"/>
      <c r="D52" s="86"/>
      <c r="E52" s="2" t="s">
        <v>344</v>
      </c>
      <c r="F52" s="70" t="s">
        <v>373</v>
      </c>
      <c r="G52" s="2" t="s">
        <v>347</v>
      </c>
      <c r="H52" s="107">
        <v>216000</v>
      </c>
    </row>
    <row r="53" spans="1:8" s="62" customFormat="1">
      <c r="A53" s="72">
        <v>32915274</v>
      </c>
      <c r="B53" s="199"/>
      <c r="C53" s="86"/>
      <c r="D53" s="86"/>
      <c r="E53" s="2" t="s">
        <v>349</v>
      </c>
      <c r="F53" s="70" t="s">
        <v>374</v>
      </c>
      <c r="G53" s="2" t="s">
        <v>350</v>
      </c>
      <c r="H53" s="107">
        <v>215000</v>
      </c>
    </row>
    <row r="54" spans="1:8" s="62" customFormat="1">
      <c r="A54" s="91">
        <v>32930567</v>
      </c>
      <c r="B54" s="200"/>
      <c r="C54" s="86"/>
      <c r="D54" s="86"/>
      <c r="E54" s="89" t="s">
        <v>349</v>
      </c>
      <c r="F54" s="70" t="s">
        <v>375</v>
      </c>
      <c r="G54" s="89" t="s">
        <v>352</v>
      </c>
      <c r="H54" s="109">
        <v>280000</v>
      </c>
    </row>
    <row r="56" spans="1:8">
      <c r="E56" s="94"/>
      <c r="G56" s="95"/>
    </row>
    <row r="57" spans="1:8">
      <c r="E57" s="95"/>
      <c r="G57" s="95"/>
    </row>
  </sheetData>
  <mergeCells count="14">
    <mergeCell ref="B16:B21"/>
    <mergeCell ref="B22:B37"/>
    <mergeCell ref="B38:B43"/>
    <mergeCell ref="B45:B54"/>
    <mergeCell ref="F4:F5"/>
    <mergeCell ref="H4:H5"/>
    <mergeCell ref="A4:A5"/>
    <mergeCell ref="B6:B10"/>
    <mergeCell ref="B11:B15"/>
    <mergeCell ref="B4:B5"/>
    <mergeCell ref="C4:C5"/>
    <mergeCell ref="D4:D5"/>
    <mergeCell ref="E4:E5"/>
    <mergeCell ref="G4:G5"/>
  </mergeCell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7" sqref="A17"/>
    </sheetView>
  </sheetViews>
  <sheetFormatPr defaultColWidth="9.125" defaultRowHeight="12.75"/>
  <cols>
    <col min="1" max="1" width="27.75" style="51" bestFit="1" customWidth="1"/>
    <col min="2" max="2" width="35.75" style="51" customWidth="1"/>
    <col min="3" max="16384" width="9.125" style="51"/>
  </cols>
  <sheetData>
    <row r="1" spans="1:2" ht="9" customHeight="1"/>
    <row r="2" spans="1:2" ht="48.75" customHeight="1">
      <c r="A2" s="53" t="s">
        <v>467</v>
      </c>
      <c r="B2" s="52"/>
    </row>
    <row r="3" spans="1:2" s="55" customFormat="1" ht="33" customHeight="1">
      <c r="A3" s="54" t="s">
        <v>16</v>
      </c>
      <c r="B3" s="5" t="str">
        <f>[3]SnSPrice!E44</f>
        <v>SNSNX430</v>
      </c>
    </row>
    <row r="4" spans="1:2" s="56" customFormat="1">
      <c r="A4" s="54" t="s">
        <v>1</v>
      </c>
      <c r="B4" s="60" t="s">
        <v>468</v>
      </c>
    </row>
    <row r="5" spans="1:2" s="55" customFormat="1">
      <c r="A5" s="54" t="s">
        <v>0</v>
      </c>
      <c r="B5" s="58" t="s">
        <v>231</v>
      </c>
    </row>
    <row r="6" spans="1:2" s="55" customFormat="1">
      <c r="A6" s="54" t="s">
        <v>19</v>
      </c>
      <c r="B6" s="61" t="s">
        <v>376</v>
      </c>
    </row>
    <row r="7" spans="1:2" s="55" customFormat="1">
      <c r="A7" s="54" t="s">
        <v>21</v>
      </c>
      <c r="B7" s="61" t="s">
        <v>377</v>
      </c>
    </row>
    <row r="8" spans="1:2" s="55" customFormat="1">
      <c r="A8" s="54" t="s">
        <v>23</v>
      </c>
      <c r="B8" s="10" t="s">
        <v>469</v>
      </c>
    </row>
    <row r="9" spans="1:2" s="55" customFormat="1" ht="25.5">
      <c r="A9" s="54" t="s">
        <v>24</v>
      </c>
      <c r="B9" s="10" t="s">
        <v>243</v>
      </c>
    </row>
    <row r="10" spans="1:2" s="55" customFormat="1" ht="25.5">
      <c r="A10" s="54" t="s">
        <v>26</v>
      </c>
      <c r="B10" s="10" t="s">
        <v>470</v>
      </c>
    </row>
    <row r="11" spans="1:2" s="55" customFormat="1">
      <c r="A11" s="54" t="s">
        <v>27</v>
      </c>
      <c r="B11" s="112" t="s">
        <v>414</v>
      </c>
    </row>
    <row r="12" spans="1:2" s="55" customFormat="1">
      <c r="A12" s="54" t="s">
        <v>28</v>
      </c>
      <c r="B12" s="58" t="s">
        <v>417</v>
      </c>
    </row>
    <row r="13" spans="1:2" s="55" customFormat="1">
      <c r="A13" s="54" t="s">
        <v>471</v>
      </c>
      <c r="B13" s="58" t="s">
        <v>472</v>
      </c>
    </row>
    <row r="14" spans="1:2" s="55" customFormat="1" ht="25.5">
      <c r="A14" s="54" t="s">
        <v>29</v>
      </c>
      <c r="B14" s="61" t="s">
        <v>246</v>
      </c>
    </row>
    <row r="15" spans="1:2" s="55" customFormat="1">
      <c r="A15" s="54" t="s">
        <v>30</v>
      </c>
      <c r="B15" s="58" t="s">
        <v>247</v>
      </c>
    </row>
    <row r="16" spans="1:2" s="55" customFormat="1" ht="25.5">
      <c r="A16" s="54" t="s">
        <v>32</v>
      </c>
      <c r="B16" s="10" t="s">
        <v>473</v>
      </c>
    </row>
    <row r="17" spans="1:2" s="55" customFormat="1" ht="13.5" customHeight="1">
      <c r="A17" s="57" t="s">
        <v>648</v>
      </c>
      <c r="B17" s="64">
        <f>[3]SnSPrice!O44</f>
        <v>175000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A10" sqref="A10"/>
    </sheetView>
  </sheetViews>
  <sheetFormatPr defaultColWidth="9.125" defaultRowHeight="12.75"/>
  <cols>
    <col min="1" max="1" width="19.625" style="120" customWidth="1"/>
    <col min="2" max="2" width="31.125" style="120" customWidth="1"/>
    <col min="3" max="4" width="29.75" style="120" customWidth="1"/>
    <col min="5" max="6" width="35.125" style="120" customWidth="1"/>
    <col min="7" max="7" width="9.125" style="120"/>
    <col min="8" max="8" width="9.625" style="120" bestFit="1" customWidth="1"/>
    <col min="9" max="16384" width="9.125" style="120"/>
  </cols>
  <sheetData>
    <row r="1" spans="1:8" ht="9" customHeight="1"/>
    <row r="2" spans="1:8" ht="42.75" customHeight="1">
      <c r="A2" s="203" t="s">
        <v>474</v>
      </c>
      <c r="B2" s="203"/>
      <c r="C2" s="121"/>
      <c r="D2" s="121"/>
      <c r="E2" s="121"/>
      <c r="F2" s="121"/>
    </row>
    <row r="3" spans="1:8">
      <c r="A3" s="122" t="s">
        <v>475</v>
      </c>
      <c r="B3" s="123"/>
      <c r="C3" s="123"/>
      <c r="D3" s="123"/>
      <c r="E3" s="123"/>
      <c r="F3" s="123"/>
    </row>
    <row r="4" spans="1:8" ht="21.75" customHeight="1">
      <c r="A4" s="124" t="s">
        <v>476</v>
      </c>
      <c r="B4" s="125" t="s">
        <v>477</v>
      </c>
      <c r="C4" s="125" t="s">
        <v>478</v>
      </c>
      <c r="D4" s="125" t="s">
        <v>479</v>
      </c>
      <c r="E4" s="125" t="s">
        <v>480</v>
      </c>
      <c r="F4" s="125" t="s">
        <v>481</v>
      </c>
    </row>
    <row r="5" spans="1:8" s="128" customFormat="1" ht="20.100000000000001" customHeight="1">
      <c r="A5" s="126" t="s">
        <v>16</v>
      </c>
      <c r="B5" s="127" t="s">
        <v>328</v>
      </c>
      <c r="C5" s="127" t="s">
        <v>333</v>
      </c>
      <c r="D5" s="127" t="s">
        <v>338</v>
      </c>
      <c r="E5" s="127" t="s">
        <v>343</v>
      </c>
      <c r="F5" s="127" t="s">
        <v>348</v>
      </c>
    </row>
    <row r="6" spans="1:8" s="132" customFormat="1" ht="47.25" customHeight="1">
      <c r="A6" s="129" t="s">
        <v>2</v>
      </c>
      <c r="B6" s="130" t="s">
        <v>330</v>
      </c>
      <c r="C6" s="131" t="s">
        <v>335</v>
      </c>
      <c r="D6" s="131" t="s">
        <v>340</v>
      </c>
      <c r="E6" s="131" t="s">
        <v>345</v>
      </c>
      <c r="F6" s="131" t="s">
        <v>350</v>
      </c>
    </row>
    <row r="7" spans="1:8" s="132" customFormat="1">
      <c r="A7" s="133"/>
      <c r="B7" s="134"/>
      <c r="C7" s="134"/>
      <c r="D7" s="134"/>
      <c r="E7" s="134"/>
      <c r="F7" s="134"/>
    </row>
    <row r="8" spans="1:8" s="135" customFormat="1" ht="13.5" customHeight="1">
      <c r="A8" s="136" t="s">
        <v>648</v>
      </c>
      <c r="B8" s="137">
        <v>189000</v>
      </c>
      <c r="C8" s="137">
        <v>44500</v>
      </c>
      <c r="D8" s="137">
        <v>115000</v>
      </c>
      <c r="E8" s="137">
        <v>150000</v>
      </c>
      <c r="F8" s="137">
        <v>215000</v>
      </c>
    </row>
    <row r="9" spans="1:8">
      <c r="A9" s="122" t="s">
        <v>482</v>
      </c>
      <c r="B9" s="123"/>
      <c r="C9" s="123"/>
      <c r="D9" s="123"/>
      <c r="E9" s="123"/>
      <c r="F9" s="123"/>
    </row>
    <row r="10" spans="1:8" ht="21.75" customHeight="1">
      <c r="A10" s="124" t="s">
        <v>476</v>
      </c>
      <c r="B10" s="125" t="s">
        <v>477</v>
      </c>
      <c r="C10" s="125" t="s">
        <v>478</v>
      </c>
      <c r="D10" s="125" t="s">
        <v>479</v>
      </c>
      <c r="E10" s="125" t="s">
        <v>480</v>
      </c>
      <c r="F10" s="125" t="s">
        <v>481</v>
      </c>
    </row>
    <row r="11" spans="1:8" s="128" customFormat="1" ht="20.100000000000001" customHeight="1">
      <c r="A11" s="126" t="s">
        <v>16</v>
      </c>
      <c r="B11" s="127" t="s">
        <v>331</v>
      </c>
      <c r="C11" s="127" t="s">
        <v>336</v>
      </c>
      <c r="D11" s="127" t="s">
        <v>341</v>
      </c>
      <c r="E11" s="127" t="s">
        <v>346</v>
      </c>
      <c r="F11" s="127" t="s">
        <v>351</v>
      </c>
    </row>
    <row r="12" spans="1:8" s="132" customFormat="1" ht="45.75" customHeight="1">
      <c r="A12" s="129" t="s">
        <v>2</v>
      </c>
      <c r="B12" s="131" t="s">
        <v>332</v>
      </c>
      <c r="C12" s="131" t="s">
        <v>337</v>
      </c>
      <c r="D12" s="131" t="s">
        <v>342</v>
      </c>
      <c r="E12" s="131" t="s">
        <v>347</v>
      </c>
      <c r="F12" s="131" t="s">
        <v>352</v>
      </c>
    </row>
    <row r="13" spans="1:8" s="135" customFormat="1">
      <c r="A13" s="133"/>
      <c r="B13" s="134"/>
      <c r="C13" s="134"/>
      <c r="D13" s="134"/>
      <c r="E13" s="134"/>
      <c r="F13" s="134"/>
    </row>
    <row r="14" spans="1:8" s="138" customFormat="1">
      <c r="A14" s="136" t="s">
        <v>648</v>
      </c>
      <c r="B14" s="137">
        <v>250000</v>
      </c>
      <c r="C14" s="137">
        <v>71000</v>
      </c>
      <c r="D14" s="137">
        <v>157000</v>
      </c>
      <c r="E14" s="137">
        <v>216000</v>
      </c>
      <c r="F14" s="137">
        <v>280000</v>
      </c>
      <c r="H14" s="139"/>
    </row>
  </sheetData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6" sqref="C6"/>
    </sheetView>
  </sheetViews>
  <sheetFormatPr defaultRowHeight="14.25"/>
  <cols>
    <col min="2" max="2" width="20.875" customWidth="1"/>
    <col min="3" max="3" width="82.625" customWidth="1"/>
    <col min="4" max="4" width="13.125" customWidth="1"/>
  </cols>
  <sheetData>
    <row r="1" spans="1:4" ht="15" customHeight="1">
      <c r="A1" s="189" t="s">
        <v>1</v>
      </c>
      <c r="B1" s="201" t="s">
        <v>145</v>
      </c>
      <c r="C1" s="190" t="s">
        <v>2</v>
      </c>
      <c r="D1" s="177" t="s">
        <v>648</v>
      </c>
    </row>
    <row r="2" spans="1:4">
      <c r="A2" s="189"/>
      <c r="B2" s="202"/>
      <c r="C2" s="191"/>
      <c r="D2" s="178"/>
    </row>
    <row r="3" spans="1:4">
      <c r="A3" s="1" t="s">
        <v>112</v>
      </c>
      <c r="B3" s="110" t="s">
        <v>79</v>
      </c>
      <c r="C3" s="67" t="s">
        <v>4</v>
      </c>
      <c r="D3" s="100">
        <v>29000</v>
      </c>
    </row>
    <row r="4" spans="1:4">
      <c r="A4" s="2" t="s">
        <v>269</v>
      </c>
      <c r="B4" s="110" t="s">
        <v>209</v>
      </c>
      <c r="C4" s="67" t="s">
        <v>204</v>
      </c>
      <c r="D4" s="101">
        <v>84000</v>
      </c>
    </row>
    <row r="5" spans="1:4">
      <c r="A5" s="71" t="s">
        <v>273</v>
      </c>
      <c r="B5" s="110" t="s">
        <v>80</v>
      </c>
      <c r="C5" s="111" t="s">
        <v>274</v>
      </c>
      <c r="D5" s="99">
        <v>99000</v>
      </c>
    </row>
    <row r="6" spans="1:4">
      <c r="A6" s="2" t="s">
        <v>302</v>
      </c>
      <c r="B6" s="110" t="s">
        <v>85</v>
      </c>
      <c r="C6" s="67" t="s">
        <v>303</v>
      </c>
      <c r="D6" s="107">
        <v>155000</v>
      </c>
    </row>
    <row r="9" spans="1:4" ht="18">
      <c r="A9" s="66"/>
    </row>
  </sheetData>
  <mergeCells count="4">
    <mergeCell ref="A1:A2"/>
    <mergeCell ref="B1:B2"/>
    <mergeCell ref="C1:C2"/>
    <mergeCell ref="D1:D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="80" zoomScaleNormal="80" workbookViewId="0"/>
  </sheetViews>
  <sheetFormatPr defaultColWidth="9.125" defaultRowHeight="14.25"/>
  <cols>
    <col min="1" max="1" width="10.125" style="65" customWidth="1"/>
    <col min="2" max="2" width="41.875" style="65" customWidth="1"/>
    <col min="3" max="3" width="18" style="65" bestFit="1" customWidth="1"/>
    <col min="4" max="4" width="130.375" style="65" bestFit="1" customWidth="1"/>
    <col min="5" max="5" width="13.75" style="65" customWidth="1"/>
    <col min="6" max="16384" width="9.125" style="65"/>
  </cols>
  <sheetData>
    <row r="1" spans="1:5" ht="72.75" customHeight="1">
      <c r="A1" s="140" t="s">
        <v>650</v>
      </c>
      <c r="B1" s="141"/>
      <c r="C1" s="140"/>
      <c r="D1" s="141"/>
    </row>
    <row r="2" spans="1:5" ht="15" customHeight="1">
      <c r="A2" s="142" t="s">
        <v>89</v>
      </c>
      <c r="B2" s="142" t="s">
        <v>90</v>
      </c>
      <c r="C2" s="143"/>
      <c r="D2" s="142" t="s">
        <v>2</v>
      </c>
      <c r="E2" s="144" t="s">
        <v>648</v>
      </c>
    </row>
    <row r="3" spans="1:5">
      <c r="A3" s="145"/>
      <c r="B3" s="146" t="s">
        <v>483</v>
      </c>
      <c r="C3" s="147"/>
      <c r="D3" s="148"/>
      <c r="E3" s="149"/>
    </row>
    <row r="4" spans="1:5" ht="23.25">
      <c r="A4" s="150" t="s">
        <v>91</v>
      </c>
      <c r="B4" s="148" t="s">
        <v>159</v>
      </c>
      <c r="C4" s="147" t="s">
        <v>559</v>
      </c>
      <c r="D4" s="148" t="s">
        <v>484</v>
      </c>
      <c r="E4" s="149">
        <v>31000</v>
      </c>
    </row>
    <row r="5" spans="1:5" ht="23.25">
      <c r="A5" s="151" t="s">
        <v>91</v>
      </c>
      <c r="B5" s="148" t="s">
        <v>95</v>
      </c>
      <c r="C5" s="147" t="s">
        <v>560</v>
      </c>
      <c r="D5" s="148" t="s">
        <v>485</v>
      </c>
      <c r="E5" s="149">
        <v>29800</v>
      </c>
    </row>
    <row r="6" spans="1:5" ht="23.25">
      <c r="A6" s="151" t="s">
        <v>91</v>
      </c>
      <c r="B6" s="148" t="s">
        <v>102</v>
      </c>
      <c r="C6" s="147" t="s">
        <v>561</v>
      </c>
      <c r="D6" s="148" t="s">
        <v>486</v>
      </c>
      <c r="E6" s="149">
        <v>47000</v>
      </c>
    </row>
    <row r="7" spans="1:5" ht="23.25">
      <c r="A7" s="151" t="s">
        <v>91</v>
      </c>
      <c r="B7" s="148" t="s">
        <v>160</v>
      </c>
      <c r="C7" s="147" t="s">
        <v>562</v>
      </c>
      <c r="D7" s="148" t="s">
        <v>487</v>
      </c>
      <c r="E7" s="149">
        <v>55000</v>
      </c>
    </row>
    <row r="8" spans="1:5" ht="23.25">
      <c r="A8" s="151" t="s">
        <v>91</v>
      </c>
      <c r="B8" s="148" t="s">
        <v>160</v>
      </c>
      <c r="C8" s="147" t="s">
        <v>563</v>
      </c>
      <c r="D8" s="148" t="s">
        <v>488</v>
      </c>
      <c r="E8" s="149">
        <v>65000</v>
      </c>
    </row>
    <row r="9" spans="1:5" ht="23.25">
      <c r="A9" s="151" t="s">
        <v>91</v>
      </c>
      <c r="B9" s="148" t="s">
        <v>160</v>
      </c>
      <c r="C9" s="147" t="s">
        <v>564</v>
      </c>
      <c r="D9" s="148" t="s">
        <v>489</v>
      </c>
      <c r="E9" s="149">
        <v>87000</v>
      </c>
    </row>
    <row r="10" spans="1:5" ht="23.25">
      <c r="A10" s="151" t="s">
        <v>91</v>
      </c>
      <c r="B10" s="148" t="s">
        <v>102</v>
      </c>
      <c r="C10" s="147" t="s">
        <v>565</v>
      </c>
      <c r="D10" s="148" t="s">
        <v>490</v>
      </c>
      <c r="E10" s="149">
        <v>29800</v>
      </c>
    </row>
    <row r="11" spans="1:5" ht="23.25">
      <c r="A11" s="151" t="s">
        <v>91</v>
      </c>
      <c r="B11" s="148" t="s">
        <v>102</v>
      </c>
      <c r="C11" s="147" t="s">
        <v>566</v>
      </c>
      <c r="D11" s="148" t="s">
        <v>491</v>
      </c>
      <c r="E11" s="149">
        <v>47000</v>
      </c>
    </row>
    <row r="12" spans="1:5">
      <c r="A12" s="151" t="s">
        <v>93</v>
      </c>
      <c r="B12" s="148" t="s">
        <v>92</v>
      </c>
      <c r="C12" s="147" t="s">
        <v>567</v>
      </c>
      <c r="D12" s="148" t="s">
        <v>94</v>
      </c>
      <c r="E12" s="149">
        <v>550</v>
      </c>
    </row>
    <row r="13" spans="1:5">
      <c r="A13" s="151" t="s">
        <v>93</v>
      </c>
      <c r="B13" s="148" t="s">
        <v>96</v>
      </c>
      <c r="C13" s="147" t="s">
        <v>568</v>
      </c>
      <c r="D13" s="148" t="s">
        <v>97</v>
      </c>
      <c r="E13" s="149">
        <v>540</v>
      </c>
    </row>
    <row r="14" spans="1:5">
      <c r="A14" s="152" t="s">
        <v>93</v>
      </c>
      <c r="B14" s="148" t="s">
        <v>98</v>
      </c>
      <c r="C14" s="147" t="s">
        <v>569</v>
      </c>
      <c r="D14" s="148" t="s">
        <v>99</v>
      </c>
      <c r="E14" s="149">
        <v>1900</v>
      </c>
    </row>
    <row r="15" spans="1:5">
      <c r="A15" s="152" t="s">
        <v>93</v>
      </c>
      <c r="B15" s="148" t="s">
        <v>100</v>
      </c>
      <c r="C15" s="147" t="s">
        <v>570</v>
      </c>
      <c r="D15" s="148" t="s">
        <v>101</v>
      </c>
      <c r="E15" s="149">
        <v>2100</v>
      </c>
    </row>
    <row r="16" spans="1:5">
      <c r="A16" s="151" t="s">
        <v>93</v>
      </c>
      <c r="B16" s="148" t="s">
        <v>103</v>
      </c>
      <c r="C16" s="147" t="s">
        <v>571</v>
      </c>
      <c r="D16" s="148" t="s">
        <v>104</v>
      </c>
      <c r="E16" s="149">
        <v>700</v>
      </c>
    </row>
    <row r="17" spans="1:5">
      <c r="A17" s="151" t="s">
        <v>93</v>
      </c>
      <c r="B17" s="148" t="s">
        <v>105</v>
      </c>
      <c r="C17" s="147" t="s">
        <v>572</v>
      </c>
      <c r="D17" s="148" t="s">
        <v>106</v>
      </c>
      <c r="E17" s="149">
        <v>800</v>
      </c>
    </row>
    <row r="18" spans="1:5">
      <c r="A18" s="153" t="s">
        <v>210</v>
      </c>
      <c r="B18" s="148" t="s">
        <v>211</v>
      </c>
      <c r="C18" s="147" t="s">
        <v>573</v>
      </c>
      <c r="D18" s="148" t="s">
        <v>212</v>
      </c>
      <c r="E18" s="149">
        <v>950</v>
      </c>
    </row>
    <row r="19" spans="1:5">
      <c r="A19" s="154"/>
      <c r="B19" s="154" t="s">
        <v>492</v>
      </c>
      <c r="C19" s="147"/>
      <c r="D19" s="147"/>
      <c r="E19" s="155"/>
    </row>
    <row r="20" spans="1:5">
      <c r="A20" s="153" t="s">
        <v>23</v>
      </c>
      <c r="B20" s="147" t="s">
        <v>112</v>
      </c>
      <c r="C20" s="147" t="s">
        <v>574</v>
      </c>
      <c r="D20" s="147" t="s">
        <v>493</v>
      </c>
      <c r="E20" s="155">
        <v>4000</v>
      </c>
    </row>
    <row r="21" spans="1:5" ht="23.25">
      <c r="A21" s="153" t="s">
        <v>23</v>
      </c>
      <c r="B21" s="147" t="s">
        <v>112</v>
      </c>
      <c r="C21" s="147" t="s">
        <v>575</v>
      </c>
      <c r="D21" s="147" t="s">
        <v>494</v>
      </c>
      <c r="E21" s="155">
        <v>5700</v>
      </c>
    </row>
    <row r="22" spans="1:5">
      <c r="A22" s="156"/>
      <c r="B22" s="156" t="s">
        <v>495</v>
      </c>
      <c r="C22" s="147"/>
      <c r="D22" s="147"/>
      <c r="E22" s="155"/>
    </row>
    <row r="23" spans="1:5">
      <c r="A23" s="153" t="s">
        <v>23</v>
      </c>
      <c r="B23" s="148" t="s">
        <v>213</v>
      </c>
      <c r="C23" s="147" t="s">
        <v>576</v>
      </c>
      <c r="D23" s="148" t="s">
        <v>214</v>
      </c>
      <c r="E23" s="149">
        <v>4000</v>
      </c>
    </row>
    <row r="24" spans="1:5">
      <c r="A24" s="153" t="s">
        <v>23</v>
      </c>
      <c r="B24" s="148" t="s">
        <v>213</v>
      </c>
      <c r="C24" s="147" t="s">
        <v>577</v>
      </c>
      <c r="D24" s="148" t="s">
        <v>215</v>
      </c>
      <c r="E24" s="149">
        <v>5700</v>
      </c>
    </row>
    <row r="25" spans="1:5">
      <c r="A25" s="153" t="s">
        <v>23</v>
      </c>
      <c r="B25" s="148" t="s">
        <v>213</v>
      </c>
      <c r="C25" s="147" t="s">
        <v>578</v>
      </c>
      <c r="D25" s="148" t="s">
        <v>216</v>
      </c>
      <c r="E25" s="149">
        <v>11500</v>
      </c>
    </row>
    <row r="26" spans="1:5">
      <c r="A26" s="157"/>
      <c r="B26" s="157" t="s">
        <v>496</v>
      </c>
      <c r="C26" s="147"/>
      <c r="D26" s="148"/>
      <c r="E26" s="149"/>
    </row>
    <row r="27" spans="1:5" ht="23.25">
      <c r="A27" s="158" t="s">
        <v>23</v>
      </c>
      <c r="B27" s="148" t="s">
        <v>110</v>
      </c>
      <c r="C27" s="147" t="s">
        <v>579</v>
      </c>
      <c r="D27" s="148" t="s">
        <v>497</v>
      </c>
      <c r="E27" s="149">
        <v>4200</v>
      </c>
    </row>
    <row r="28" spans="1:5">
      <c r="A28" s="157"/>
      <c r="B28" s="157" t="s">
        <v>498</v>
      </c>
      <c r="C28" s="147"/>
      <c r="D28" s="148"/>
      <c r="E28" s="149"/>
    </row>
    <row r="29" spans="1:5" ht="23.25">
      <c r="A29" s="150" t="s">
        <v>23</v>
      </c>
      <c r="B29" s="148" t="s">
        <v>110</v>
      </c>
      <c r="C29" s="147" t="s">
        <v>580</v>
      </c>
      <c r="D29" s="148" t="s">
        <v>499</v>
      </c>
      <c r="E29" s="149">
        <v>6200</v>
      </c>
    </row>
    <row r="30" spans="1:5" ht="23.25">
      <c r="A30" s="150" t="s">
        <v>23</v>
      </c>
      <c r="B30" s="148" t="s">
        <v>110</v>
      </c>
      <c r="C30" s="147" t="s">
        <v>581</v>
      </c>
      <c r="D30" s="148" t="s">
        <v>186</v>
      </c>
      <c r="E30" s="149">
        <v>9500</v>
      </c>
    </row>
    <row r="31" spans="1:5" ht="23.25">
      <c r="A31" s="150" t="s">
        <v>23</v>
      </c>
      <c r="B31" s="148" t="s">
        <v>110</v>
      </c>
      <c r="C31" s="147" t="s">
        <v>582</v>
      </c>
      <c r="D31" s="148" t="s">
        <v>500</v>
      </c>
      <c r="E31" s="149">
        <v>16000</v>
      </c>
    </row>
    <row r="32" spans="1:5">
      <c r="A32" s="146"/>
      <c r="B32" s="146" t="s">
        <v>501</v>
      </c>
      <c r="C32" s="147"/>
      <c r="D32" s="148"/>
      <c r="E32" s="149"/>
    </row>
    <row r="33" spans="1:5" ht="23.25">
      <c r="A33" s="150" t="s">
        <v>23</v>
      </c>
      <c r="B33" s="148" t="s">
        <v>111</v>
      </c>
      <c r="C33" s="147" t="s">
        <v>583</v>
      </c>
      <c r="D33" s="148" t="s">
        <v>502</v>
      </c>
      <c r="E33" s="149">
        <v>17900</v>
      </c>
    </row>
    <row r="34" spans="1:5" ht="23.25">
      <c r="A34" s="150" t="s">
        <v>23</v>
      </c>
      <c r="B34" s="148" t="s">
        <v>111</v>
      </c>
      <c r="C34" s="147" t="s">
        <v>584</v>
      </c>
      <c r="D34" s="148" t="s">
        <v>187</v>
      </c>
      <c r="E34" s="149">
        <v>40000</v>
      </c>
    </row>
    <row r="35" spans="1:5">
      <c r="A35" s="157"/>
      <c r="B35" s="157" t="s">
        <v>503</v>
      </c>
      <c r="C35" s="147"/>
      <c r="D35" s="148"/>
      <c r="E35" s="149"/>
    </row>
    <row r="36" spans="1:5" ht="23.25">
      <c r="A36" s="150" t="s">
        <v>23</v>
      </c>
      <c r="B36" s="148" t="s">
        <v>504</v>
      </c>
      <c r="C36" s="147" t="s">
        <v>585</v>
      </c>
      <c r="D36" s="148" t="s">
        <v>505</v>
      </c>
      <c r="E36" s="149">
        <v>4400</v>
      </c>
    </row>
    <row r="37" spans="1:5" ht="23.25">
      <c r="A37" s="150" t="s">
        <v>23</v>
      </c>
      <c r="B37" s="148" t="s">
        <v>504</v>
      </c>
      <c r="C37" s="147" t="s">
        <v>586</v>
      </c>
      <c r="D37" s="148" t="s">
        <v>506</v>
      </c>
      <c r="E37" s="149">
        <v>6900</v>
      </c>
    </row>
    <row r="38" spans="1:5">
      <c r="A38" s="150"/>
      <c r="B38" s="157" t="s">
        <v>507</v>
      </c>
      <c r="C38" s="147"/>
      <c r="D38" s="148"/>
      <c r="E38" s="149"/>
    </row>
    <row r="39" spans="1:5" ht="23.25">
      <c r="A39" s="150" t="s">
        <v>23</v>
      </c>
      <c r="B39" s="148" t="s">
        <v>504</v>
      </c>
      <c r="C39" s="147" t="s">
        <v>587</v>
      </c>
      <c r="D39" s="148" t="s">
        <v>508</v>
      </c>
      <c r="E39" s="149">
        <v>10000</v>
      </c>
    </row>
    <row r="40" spans="1:5" ht="23.25">
      <c r="A40" s="150" t="s">
        <v>23</v>
      </c>
      <c r="B40" s="148" t="s">
        <v>504</v>
      </c>
      <c r="C40" s="147" t="s">
        <v>588</v>
      </c>
      <c r="D40" s="148" t="s">
        <v>509</v>
      </c>
      <c r="E40" s="149">
        <v>17200</v>
      </c>
    </row>
    <row r="41" spans="1:5">
      <c r="A41" s="153"/>
      <c r="B41" s="159" t="s">
        <v>510</v>
      </c>
      <c r="C41" s="147"/>
      <c r="D41" s="148"/>
      <c r="E41" s="149"/>
    </row>
    <row r="42" spans="1:5">
      <c r="A42" s="153" t="s">
        <v>109</v>
      </c>
      <c r="B42" s="160" t="s">
        <v>511</v>
      </c>
      <c r="C42" s="147" t="s">
        <v>589</v>
      </c>
      <c r="D42" s="148" t="s">
        <v>163</v>
      </c>
      <c r="E42" s="149">
        <v>6000</v>
      </c>
    </row>
    <row r="43" spans="1:5">
      <c r="A43" s="153" t="s">
        <v>109</v>
      </c>
      <c r="B43" s="160" t="s">
        <v>511</v>
      </c>
      <c r="C43" s="147" t="s">
        <v>590</v>
      </c>
      <c r="D43" s="148" t="s">
        <v>164</v>
      </c>
      <c r="E43" s="149">
        <v>8200</v>
      </c>
    </row>
    <row r="44" spans="1:5">
      <c r="A44" s="153" t="s">
        <v>109</v>
      </c>
      <c r="B44" s="160" t="s">
        <v>511</v>
      </c>
      <c r="C44" s="147" t="s">
        <v>591</v>
      </c>
      <c r="D44" s="148" t="s">
        <v>165</v>
      </c>
      <c r="E44" s="149">
        <v>11000</v>
      </c>
    </row>
    <row r="45" spans="1:5">
      <c r="A45" s="158" t="s">
        <v>109</v>
      </c>
      <c r="B45" s="160" t="s">
        <v>511</v>
      </c>
      <c r="C45" s="147" t="s">
        <v>592</v>
      </c>
      <c r="D45" s="148" t="s">
        <v>166</v>
      </c>
      <c r="E45" s="149">
        <v>19000</v>
      </c>
    </row>
    <row r="46" spans="1:5">
      <c r="A46" s="158" t="s">
        <v>109</v>
      </c>
      <c r="B46" s="160" t="s">
        <v>511</v>
      </c>
      <c r="C46" s="147" t="s">
        <v>593</v>
      </c>
      <c r="D46" s="148" t="s">
        <v>512</v>
      </c>
      <c r="E46" s="149">
        <v>28000</v>
      </c>
    </row>
    <row r="47" spans="1:5">
      <c r="A47" s="146"/>
      <c r="B47" s="146" t="s">
        <v>513</v>
      </c>
      <c r="C47" s="147"/>
      <c r="D47" s="148"/>
      <c r="E47" s="149"/>
    </row>
    <row r="48" spans="1:5">
      <c r="A48" s="153" t="s">
        <v>109</v>
      </c>
      <c r="B48" s="148" t="s">
        <v>514</v>
      </c>
      <c r="C48" s="147" t="s">
        <v>594</v>
      </c>
      <c r="D48" s="148" t="s">
        <v>217</v>
      </c>
      <c r="E48" s="149">
        <v>5500</v>
      </c>
    </row>
    <row r="49" spans="1:5">
      <c r="A49" s="153" t="s">
        <v>109</v>
      </c>
      <c r="B49" s="148" t="s">
        <v>257</v>
      </c>
      <c r="C49" s="147" t="s">
        <v>595</v>
      </c>
      <c r="D49" s="148" t="s">
        <v>218</v>
      </c>
      <c r="E49" s="149">
        <v>7900</v>
      </c>
    </row>
    <row r="50" spans="1:5">
      <c r="A50" s="153" t="s">
        <v>109</v>
      </c>
      <c r="B50" s="148" t="s">
        <v>257</v>
      </c>
      <c r="C50" s="147" t="s">
        <v>596</v>
      </c>
      <c r="D50" s="148" t="s">
        <v>219</v>
      </c>
      <c r="E50" s="149">
        <v>12200</v>
      </c>
    </row>
    <row r="51" spans="1:5">
      <c r="A51" s="153"/>
      <c r="B51" s="159" t="s">
        <v>515</v>
      </c>
      <c r="C51" s="147"/>
      <c r="D51" s="148"/>
      <c r="E51" s="149"/>
    </row>
    <row r="52" spans="1:5">
      <c r="A52" s="161" t="s">
        <v>109</v>
      </c>
      <c r="B52" s="162" t="s">
        <v>112</v>
      </c>
      <c r="C52" s="147" t="s">
        <v>597</v>
      </c>
      <c r="D52" s="162" t="s">
        <v>113</v>
      </c>
      <c r="E52" s="149">
        <v>3900</v>
      </c>
    </row>
    <row r="53" spans="1:5">
      <c r="A53" s="161" t="s">
        <v>109</v>
      </c>
      <c r="B53" s="162" t="s">
        <v>112</v>
      </c>
      <c r="C53" s="147" t="s">
        <v>598</v>
      </c>
      <c r="D53" s="163" t="s">
        <v>114</v>
      </c>
      <c r="E53" s="164">
        <v>7900</v>
      </c>
    </row>
    <row r="54" spans="1:5">
      <c r="A54" s="161" t="s">
        <v>109</v>
      </c>
      <c r="B54" s="162" t="s">
        <v>112</v>
      </c>
      <c r="C54" s="147" t="s">
        <v>599</v>
      </c>
      <c r="D54" s="165" t="s">
        <v>115</v>
      </c>
      <c r="E54" s="164">
        <v>8900</v>
      </c>
    </row>
    <row r="55" spans="1:5">
      <c r="A55" s="161"/>
      <c r="B55" s="159" t="s">
        <v>516</v>
      </c>
      <c r="C55" s="147"/>
      <c r="D55" s="165"/>
      <c r="E55" s="166"/>
    </row>
    <row r="56" spans="1:5">
      <c r="A56" s="153"/>
      <c r="B56" s="148" t="s">
        <v>517</v>
      </c>
      <c r="C56" s="147" t="s">
        <v>600</v>
      </c>
      <c r="D56" s="167" t="s">
        <v>518</v>
      </c>
      <c r="E56" s="164">
        <v>12000</v>
      </c>
    </row>
    <row r="57" spans="1:5">
      <c r="A57" s="168"/>
      <c r="B57" s="147" t="s">
        <v>211</v>
      </c>
      <c r="C57" s="147" t="s">
        <v>601</v>
      </c>
      <c r="D57" s="147" t="s">
        <v>519</v>
      </c>
      <c r="E57" s="155">
        <v>19000</v>
      </c>
    </row>
    <row r="58" spans="1:5">
      <c r="A58" s="161"/>
      <c r="B58" s="162"/>
      <c r="C58" s="147"/>
      <c r="D58" s="165"/>
      <c r="E58" s="149"/>
    </row>
    <row r="59" spans="1:5">
      <c r="A59" s="146"/>
      <c r="B59" s="146" t="s">
        <v>520</v>
      </c>
      <c r="C59" s="147"/>
      <c r="D59" s="167"/>
      <c r="E59" s="164"/>
    </row>
    <row r="60" spans="1:5">
      <c r="A60" s="158" t="s">
        <v>109</v>
      </c>
      <c r="B60" s="148" t="s">
        <v>521</v>
      </c>
      <c r="C60" s="147" t="s">
        <v>602</v>
      </c>
      <c r="D60" s="147" t="s">
        <v>196</v>
      </c>
      <c r="E60" s="149">
        <v>6000</v>
      </c>
    </row>
    <row r="61" spans="1:5">
      <c r="A61" s="158" t="s">
        <v>109</v>
      </c>
      <c r="B61" s="148" t="s">
        <v>521</v>
      </c>
      <c r="C61" s="147" t="s">
        <v>603</v>
      </c>
      <c r="D61" s="148" t="s">
        <v>161</v>
      </c>
      <c r="E61" s="149">
        <v>9000</v>
      </c>
    </row>
    <row r="62" spans="1:5">
      <c r="A62" s="158" t="s">
        <v>109</v>
      </c>
      <c r="B62" s="148" t="s">
        <v>521</v>
      </c>
      <c r="C62" s="147" t="s">
        <v>604</v>
      </c>
      <c r="D62" s="147" t="s">
        <v>522</v>
      </c>
      <c r="E62" s="169">
        <v>12000</v>
      </c>
    </row>
    <row r="63" spans="1:5">
      <c r="A63" s="158" t="s">
        <v>109</v>
      </c>
      <c r="B63" s="148" t="s">
        <v>521</v>
      </c>
      <c r="C63" s="147" t="s">
        <v>605</v>
      </c>
      <c r="D63" s="147" t="s">
        <v>523</v>
      </c>
      <c r="E63" s="169">
        <v>16000</v>
      </c>
    </row>
    <row r="64" spans="1:5">
      <c r="A64" s="158"/>
      <c r="B64" s="159" t="s">
        <v>524</v>
      </c>
      <c r="C64" s="147"/>
      <c r="D64" s="147"/>
      <c r="E64" s="169"/>
    </row>
    <row r="65" spans="1:5">
      <c r="A65" s="158" t="s">
        <v>109</v>
      </c>
      <c r="B65" s="148" t="s">
        <v>517</v>
      </c>
      <c r="C65" s="147" t="s">
        <v>606</v>
      </c>
      <c r="D65" s="147" t="s">
        <v>169</v>
      </c>
      <c r="E65" s="149">
        <v>9000</v>
      </c>
    </row>
    <row r="66" spans="1:5">
      <c r="A66" s="158" t="s">
        <v>109</v>
      </c>
      <c r="B66" s="148" t="s">
        <v>517</v>
      </c>
      <c r="C66" s="147" t="s">
        <v>607</v>
      </c>
      <c r="D66" s="147" t="s">
        <v>170</v>
      </c>
      <c r="E66" s="149">
        <v>13900</v>
      </c>
    </row>
    <row r="67" spans="1:5">
      <c r="A67" s="146"/>
      <c r="B67" s="159" t="s">
        <v>525</v>
      </c>
      <c r="C67" s="147"/>
      <c r="D67" s="147"/>
      <c r="E67" s="149"/>
    </row>
    <row r="68" spans="1:5">
      <c r="A68" s="158" t="s">
        <v>109</v>
      </c>
      <c r="B68" s="148" t="s">
        <v>526</v>
      </c>
      <c r="C68" s="147" t="s">
        <v>608</v>
      </c>
      <c r="D68" s="147" t="s">
        <v>527</v>
      </c>
      <c r="E68" s="149">
        <v>10500</v>
      </c>
    </row>
    <row r="69" spans="1:5">
      <c r="A69" s="158" t="s">
        <v>109</v>
      </c>
      <c r="B69" s="148" t="s">
        <v>526</v>
      </c>
      <c r="C69" s="147" t="s">
        <v>609</v>
      </c>
      <c r="D69" s="147" t="s">
        <v>168</v>
      </c>
      <c r="E69" s="149">
        <v>18000</v>
      </c>
    </row>
    <row r="70" spans="1:5">
      <c r="A70" s="146"/>
      <c r="B70" s="159" t="s">
        <v>528</v>
      </c>
      <c r="C70" s="147"/>
      <c r="D70" s="147"/>
      <c r="E70" s="149"/>
    </row>
    <row r="71" spans="1:5" ht="23.25">
      <c r="A71" s="150" t="s">
        <v>109</v>
      </c>
      <c r="B71" s="148" t="s">
        <v>98</v>
      </c>
      <c r="C71" s="147" t="s">
        <v>610</v>
      </c>
      <c r="D71" s="147" t="s">
        <v>188</v>
      </c>
      <c r="E71" s="149">
        <v>8800</v>
      </c>
    </row>
    <row r="72" spans="1:5" ht="23.25">
      <c r="A72" s="158" t="s">
        <v>109</v>
      </c>
      <c r="B72" s="148" t="s">
        <v>98</v>
      </c>
      <c r="C72" s="147" t="s">
        <v>611</v>
      </c>
      <c r="D72" s="148" t="s">
        <v>529</v>
      </c>
      <c r="E72" s="149">
        <v>22000</v>
      </c>
    </row>
    <row r="73" spans="1:5">
      <c r="A73" s="146"/>
      <c r="B73" s="159" t="s">
        <v>530</v>
      </c>
      <c r="C73" s="147"/>
      <c r="D73" s="147"/>
      <c r="E73" s="149"/>
    </row>
    <row r="74" spans="1:5">
      <c r="A74" s="158" t="s">
        <v>109</v>
      </c>
      <c r="B74" s="148" t="s">
        <v>511</v>
      </c>
      <c r="C74" s="147" t="s">
        <v>612</v>
      </c>
      <c r="D74" s="147" t="s">
        <v>531</v>
      </c>
      <c r="E74" s="149">
        <v>6900</v>
      </c>
    </row>
    <row r="75" spans="1:5">
      <c r="A75" s="158" t="s">
        <v>109</v>
      </c>
      <c r="B75" s="148" t="s">
        <v>511</v>
      </c>
      <c r="C75" s="147" t="s">
        <v>613</v>
      </c>
      <c r="D75" s="147" t="s">
        <v>532</v>
      </c>
      <c r="E75" s="149">
        <v>8900</v>
      </c>
    </row>
    <row r="76" spans="1:5">
      <c r="A76" s="158" t="s">
        <v>109</v>
      </c>
      <c r="B76" s="148" t="s">
        <v>511</v>
      </c>
      <c r="C76" s="147" t="s">
        <v>614</v>
      </c>
      <c r="D76" s="147" t="s">
        <v>533</v>
      </c>
      <c r="E76" s="149">
        <v>11500</v>
      </c>
    </row>
    <row r="77" spans="1:5">
      <c r="A77" s="158" t="s">
        <v>109</v>
      </c>
      <c r="B77" s="148" t="s">
        <v>511</v>
      </c>
      <c r="C77" s="147" t="s">
        <v>615</v>
      </c>
      <c r="D77" s="147" t="s">
        <v>534</v>
      </c>
      <c r="E77" s="149">
        <v>15000</v>
      </c>
    </row>
    <row r="78" spans="1:5">
      <c r="A78" s="158" t="s">
        <v>109</v>
      </c>
      <c r="B78" s="148" t="s">
        <v>511</v>
      </c>
      <c r="C78" s="147" t="s">
        <v>616</v>
      </c>
      <c r="D78" s="147" t="s">
        <v>162</v>
      </c>
      <c r="E78" s="149">
        <v>22000</v>
      </c>
    </row>
    <row r="79" spans="1:5">
      <c r="A79" s="170"/>
      <c r="B79" s="171" t="s">
        <v>535</v>
      </c>
      <c r="C79" s="147"/>
      <c r="D79" s="147"/>
      <c r="E79" s="149"/>
    </row>
    <row r="80" spans="1:5">
      <c r="A80" s="158" t="s">
        <v>109</v>
      </c>
      <c r="B80" s="148" t="s">
        <v>167</v>
      </c>
      <c r="C80" s="147" t="s">
        <v>604</v>
      </c>
      <c r="D80" s="147" t="s">
        <v>536</v>
      </c>
      <c r="E80" s="149">
        <v>12000</v>
      </c>
    </row>
    <row r="81" spans="1:5">
      <c r="A81" s="158" t="s">
        <v>109</v>
      </c>
      <c r="B81" s="148" t="s">
        <v>167</v>
      </c>
      <c r="C81" s="147" t="s">
        <v>605</v>
      </c>
      <c r="D81" s="147" t="s">
        <v>537</v>
      </c>
      <c r="E81" s="149">
        <v>16000</v>
      </c>
    </row>
    <row r="82" spans="1:5">
      <c r="A82" s="170"/>
      <c r="B82" s="170" t="s">
        <v>538</v>
      </c>
      <c r="C82" s="147"/>
      <c r="D82" s="147"/>
      <c r="E82" s="149"/>
    </row>
    <row r="83" spans="1:5">
      <c r="A83" s="153" t="s">
        <v>117</v>
      </c>
      <c r="B83" s="148" t="s">
        <v>213</v>
      </c>
      <c r="C83" s="147" t="s">
        <v>617</v>
      </c>
      <c r="D83" s="148" t="s">
        <v>539</v>
      </c>
      <c r="E83" s="149">
        <v>5500</v>
      </c>
    </row>
    <row r="84" spans="1:5" ht="23.25">
      <c r="A84" s="158" t="s">
        <v>117</v>
      </c>
      <c r="B84" s="148" t="s">
        <v>171</v>
      </c>
      <c r="C84" s="147" t="s">
        <v>618</v>
      </c>
      <c r="D84" s="148" t="s">
        <v>540</v>
      </c>
      <c r="E84" s="149">
        <v>6000</v>
      </c>
    </row>
    <row r="85" spans="1:5" ht="23.25">
      <c r="A85" s="158" t="s">
        <v>117</v>
      </c>
      <c r="B85" s="148" t="s">
        <v>171</v>
      </c>
      <c r="C85" s="147" t="s">
        <v>619</v>
      </c>
      <c r="D85" s="148" t="s">
        <v>220</v>
      </c>
      <c r="E85" s="149">
        <v>12500</v>
      </c>
    </row>
    <row r="86" spans="1:5" ht="23.25">
      <c r="A86" s="158" t="s">
        <v>117</v>
      </c>
      <c r="B86" s="148" t="s">
        <v>171</v>
      </c>
      <c r="C86" s="147" t="s">
        <v>620</v>
      </c>
      <c r="D86" s="148" t="s">
        <v>541</v>
      </c>
      <c r="E86" s="149">
        <v>13500</v>
      </c>
    </row>
    <row r="87" spans="1:5">
      <c r="A87" s="158" t="s">
        <v>172</v>
      </c>
      <c r="B87" s="148" t="s">
        <v>98</v>
      </c>
      <c r="C87" s="147" t="s">
        <v>621</v>
      </c>
      <c r="D87" s="148" t="s">
        <v>173</v>
      </c>
      <c r="E87" s="149">
        <v>1900</v>
      </c>
    </row>
    <row r="88" spans="1:5">
      <c r="A88" s="158" t="s">
        <v>172</v>
      </c>
      <c r="B88" s="148" t="s">
        <v>103</v>
      </c>
      <c r="C88" s="147" t="s">
        <v>622</v>
      </c>
      <c r="D88" s="148" t="s">
        <v>174</v>
      </c>
      <c r="E88" s="149">
        <v>1200</v>
      </c>
    </row>
    <row r="89" spans="1:5">
      <c r="A89" s="170"/>
      <c r="B89" s="170" t="s">
        <v>542</v>
      </c>
      <c r="C89" s="147"/>
      <c r="D89" s="148"/>
      <c r="E89" s="149"/>
    </row>
    <row r="90" spans="1:5">
      <c r="A90" s="158" t="s">
        <v>117</v>
      </c>
      <c r="B90" s="148" t="s">
        <v>543</v>
      </c>
      <c r="C90" s="147" t="s">
        <v>623</v>
      </c>
      <c r="D90" s="148" t="s">
        <v>544</v>
      </c>
      <c r="E90" s="149">
        <v>12500</v>
      </c>
    </row>
    <row r="91" spans="1:5">
      <c r="A91" s="158" t="s">
        <v>117</v>
      </c>
      <c r="B91" s="148" t="s">
        <v>545</v>
      </c>
      <c r="C91" s="147" t="s">
        <v>624</v>
      </c>
      <c r="D91" s="148" t="s">
        <v>546</v>
      </c>
      <c r="E91" s="149">
        <v>13000</v>
      </c>
    </row>
    <row r="92" spans="1:5">
      <c r="A92" s="170"/>
      <c r="B92" s="170" t="s">
        <v>547</v>
      </c>
      <c r="C92" s="147"/>
      <c r="D92" s="148"/>
      <c r="E92" s="149"/>
    </row>
    <row r="93" spans="1:5">
      <c r="A93" s="158" t="s">
        <v>175</v>
      </c>
      <c r="B93" s="148" t="s">
        <v>160</v>
      </c>
      <c r="C93" s="147" t="s">
        <v>625</v>
      </c>
      <c r="D93" s="148" t="s">
        <v>548</v>
      </c>
      <c r="E93" s="149">
        <v>24000</v>
      </c>
    </row>
    <row r="94" spans="1:5">
      <c r="A94" s="158" t="s">
        <v>175</v>
      </c>
      <c r="B94" s="148" t="s">
        <v>160</v>
      </c>
      <c r="C94" s="147" t="s">
        <v>626</v>
      </c>
      <c r="D94" s="148" t="s">
        <v>549</v>
      </c>
      <c r="E94" s="149">
        <v>36000</v>
      </c>
    </row>
    <row r="95" spans="1:5">
      <c r="A95" s="158" t="s">
        <v>175</v>
      </c>
      <c r="B95" s="148" t="s">
        <v>160</v>
      </c>
      <c r="C95" s="147" t="s">
        <v>627</v>
      </c>
      <c r="D95" s="148" t="s">
        <v>550</v>
      </c>
      <c r="E95" s="149">
        <v>24000</v>
      </c>
    </row>
    <row r="96" spans="1:5">
      <c r="A96" s="158" t="s">
        <v>175</v>
      </c>
      <c r="B96" s="148" t="s">
        <v>160</v>
      </c>
      <c r="C96" s="147" t="s">
        <v>628</v>
      </c>
      <c r="D96" s="148" t="s">
        <v>551</v>
      </c>
      <c r="E96" s="149">
        <v>36000</v>
      </c>
    </row>
    <row r="97" spans="1:5">
      <c r="A97" s="170"/>
      <c r="B97" s="170" t="s">
        <v>118</v>
      </c>
      <c r="C97" s="147"/>
      <c r="D97" s="148"/>
      <c r="E97" s="149"/>
    </row>
    <row r="98" spans="1:5">
      <c r="A98" s="153" t="s">
        <v>118</v>
      </c>
      <c r="B98" s="148" t="s">
        <v>264</v>
      </c>
      <c r="C98" s="147" t="s">
        <v>629</v>
      </c>
      <c r="D98" s="148" t="s">
        <v>552</v>
      </c>
      <c r="E98" s="149">
        <v>4200</v>
      </c>
    </row>
    <row r="99" spans="1:5">
      <c r="A99" s="158" t="s">
        <v>118</v>
      </c>
      <c r="B99" s="148" t="s">
        <v>221</v>
      </c>
      <c r="C99" s="147" t="s">
        <v>630</v>
      </c>
      <c r="D99" s="148" t="s">
        <v>119</v>
      </c>
      <c r="E99" s="149">
        <v>7500</v>
      </c>
    </row>
    <row r="100" spans="1:5">
      <c r="A100" s="158" t="s">
        <v>118</v>
      </c>
      <c r="B100" s="148" t="s">
        <v>221</v>
      </c>
      <c r="C100" s="147" t="s">
        <v>631</v>
      </c>
      <c r="D100" s="147" t="s">
        <v>125</v>
      </c>
      <c r="E100" s="155">
        <v>3000</v>
      </c>
    </row>
    <row r="101" spans="1:5">
      <c r="A101" s="158" t="s">
        <v>118</v>
      </c>
      <c r="B101" s="148" t="s">
        <v>110</v>
      </c>
      <c r="C101" s="147" t="s">
        <v>632</v>
      </c>
      <c r="D101" s="148" t="s">
        <v>120</v>
      </c>
      <c r="E101" s="149">
        <v>11000</v>
      </c>
    </row>
    <row r="102" spans="1:5">
      <c r="A102" s="158" t="s">
        <v>118</v>
      </c>
      <c r="B102" s="148" t="s">
        <v>111</v>
      </c>
      <c r="C102" s="147" t="s">
        <v>633</v>
      </c>
      <c r="D102" s="148" t="s">
        <v>122</v>
      </c>
      <c r="E102" s="149">
        <v>13500</v>
      </c>
    </row>
    <row r="103" spans="1:5">
      <c r="A103" s="158" t="s">
        <v>118</v>
      </c>
      <c r="B103" s="148" t="s">
        <v>111</v>
      </c>
      <c r="C103" s="147" t="s">
        <v>634</v>
      </c>
      <c r="D103" s="148" t="s">
        <v>123</v>
      </c>
      <c r="E103" s="149">
        <v>4200</v>
      </c>
    </row>
    <row r="104" spans="1:5">
      <c r="A104" s="158" t="s">
        <v>118</v>
      </c>
      <c r="B104" s="148" t="s">
        <v>116</v>
      </c>
      <c r="C104" s="147" t="s">
        <v>635</v>
      </c>
      <c r="D104" s="148" t="s">
        <v>124</v>
      </c>
      <c r="E104" s="149">
        <v>3800</v>
      </c>
    </row>
    <row r="105" spans="1:5">
      <c r="A105" s="158" t="s">
        <v>118</v>
      </c>
      <c r="B105" s="148" t="s">
        <v>553</v>
      </c>
      <c r="C105" s="147" t="s">
        <v>636</v>
      </c>
      <c r="D105" s="147" t="s">
        <v>127</v>
      </c>
      <c r="E105" s="155">
        <v>8500</v>
      </c>
    </row>
    <row r="106" spans="1:5">
      <c r="A106" s="146"/>
      <c r="B106" s="146" t="s">
        <v>28</v>
      </c>
      <c r="C106" s="147"/>
      <c r="D106" s="148"/>
      <c r="E106" s="149"/>
    </row>
    <row r="107" spans="1:5" ht="23.25">
      <c r="A107" s="161" t="s">
        <v>28</v>
      </c>
      <c r="B107" s="148" t="s">
        <v>112</v>
      </c>
      <c r="C107" s="147" t="s">
        <v>637</v>
      </c>
      <c r="D107" s="148" t="s">
        <v>554</v>
      </c>
      <c r="E107" s="149">
        <v>1600</v>
      </c>
    </row>
    <row r="108" spans="1:5">
      <c r="A108" s="172"/>
      <c r="B108" s="172" t="s">
        <v>107</v>
      </c>
      <c r="C108" s="147"/>
      <c r="D108" s="148"/>
      <c r="E108" s="149"/>
    </row>
    <row r="109" spans="1:5" ht="23.25">
      <c r="A109" s="152" t="s">
        <v>107</v>
      </c>
      <c r="B109" s="148" t="s">
        <v>100</v>
      </c>
      <c r="C109" s="147" t="s">
        <v>638</v>
      </c>
      <c r="D109" s="148" t="s">
        <v>555</v>
      </c>
      <c r="E109" s="149">
        <v>6800</v>
      </c>
    </row>
    <row r="110" spans="1:5" ht="23.25">
      <c r="A110" s="152" t="s">
        <v>107</v>
      </c>
      <c r="B110" s="148" t="s">
        <v>98</v>
      </c>
      <c r="C110" s="147" t="s">
        <v>639</v>
      </c>
      <c r="D110" s="148" t="s">
        <v>556</v>
      </c>
      <c r="E110" s="149">
        <v>5500</v>
      </c>
    </row>
    <row r="111" spans="1:5">
      <c r="A111" s="173"/>
      <c r="B111" s="173" t="s">
        <v>557</v>
      </c>
      <c r="C111" s="147"/>
      <c r="D111" s="148"/>
      <c r="E111" s="149"/>
    </row>
    <row r="112" spans="1:5">
      <c r="A112" s="152" t="s">
        <v>557</v>
      </c>
      <c r="B112" s="148" t="s">
        <v>130</v>
      </c>
      <c r="C112" s="147" t="s">
        <v>640</v>
      </c>
      <c r="D112" s="148" t="s">
        <v>108</v>
      </c>
      <c r="E112" s="149">
        <v>250</v>
      </c>
    </row>
    <row r="113" spans="1:5">
      <c r="A113" s="152" t="s">
        <v>557</v>
      </c>
      <c r="B113" s="148" t="s">
        <v>130</v>
      </c>
      <c r="C113" s="147" t="s">
        <v>641</v>
      </c>
      <c r="D113" s="148" t="s">
        <v>176</v>
      </c>
      <c r="E113" s="149">
        <v>350</v>
      </c>
    </row>
    <row r="114" spans="1:5">
      <c r="A114" s="173"/>
      <c r="B114" s="173" t="s">
        <v>128</v>
      </c>
      <c r="C114" s="147"/>
      <c r="D114" s="148"/>
      <c r="E114" s="149"/>
    </row>
    <row r="115" spans="1:5">
      <c r="A115" s="161" t="s">
        <v>128</v>
      </c>
      <c r="B115" s="148" t="s">
        <v>112</v>
      </c>
      <c r="C115" s="147" t="s">
        <v>642</v>
      </c>
      <c r="D115" s="148" t="s">
        <v>129</v>
      </c>
      <c r="E115" s="149">
        <v>350</v>
      </c>
    </row>
    <row r="116" spans="1:5">
      <c r="A116" s="157"/>
      <c r="B116" s="157" t="s">
        <v>558</v>
      </c>
      <c r="C116" s="147"/>
      <c r="D116" s="148"/>
      <c r="E116" s="149"/>
    </row>
    <row r="117" spans="1:5">
      <c r="A117" s="153" t="s">
        <v>222</v>
      </c>
      <c r="B117" s="148" t="s">
        <v>223</v>
      </c>
      <c r="C117" s="147" t="s">
        <v>643</v>
      </c>
      <c r="D117" s="148" t="s">
        <v>224</v>
      </c>
      <c r="E117" s="149">
        <v>3700</v>
      </c>
    </row>
    <row r="118" spans="1:5">
      <c r="A118" s="153" t="s">
        <v>222</v>
      </c>
      <c r="B118" s="148" t="s">
        <v>223</v>
      </c>
      <c r="C118" s="147" t="s">
        <v>644</v>
      </c>
      <c r="D118" s="148" t="s">
        <v>225</v>
      </c>
      <c r="E118" s="149">
        <v>3500</v>
      </c>
    </row>
    <row r="119" spans="1:5">
      <c r="A119" s="161" t="s">
        <v>226</v>
      </c>
      <c r="B119" s="148" t="s">
        <v>223</v>
      </c>
      <c r="C119" s="147" t="s">
        <v>645</v>
      </c>
      <c r="D119" s="148" t="s">
        <v>227</v>
      </c>
      <c r="E119" s="149">
        <v>800</v>
      </c>
    </row>
    <row r="120" spans="1:5">
      <c r="A120" s="174" t="s">
        <v>226</v>
      </c>
      <c r="B120" s="175" t="s">
        <v>223</v>
      </c>
      <c r="C120" s="147" t="s">
        <v>646</v>
      </c>
      <c r="D120" s="175" t="s">
        <v>250</v>
      </c>
      <c r="E120" s="176">
        <v>650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H3" sqref="H3"/>
    </sheetView>
  </sheetViews>
  <sheetFormatPr defaultColWidth="12" defaultRowHeight="14.25"/>
  <cols>
    <col min="2" max="2" width="13.75" customWidth="1"/>
    <col min="3" max="3" width="16.875" style="28" customWidth="1"/>
    <col min="4" max="4" width="38.875" style="28" bestFit="1" customWidth="1"/>
    <col min="6" max="6" width="12" style="43"/>
  </cols>
  <sheetData>
    <row r="1" spans="1:6" ht="48.75" customHeight="1">
      <c r="A1" s="36" t="s">
        <v>131</v>
      </c>
      <c r="B1" s="35" t="s">
        <v>132</v>
      </c>
      <c r="C1" s="29" t="s">
        <v>145</v>
      </c>
      <c r="D1" s="29" t="s">
        <v>133</v>
      </c>
      <c r="E1" s="34" t="s">
        <v>134</v>
      </c>
      <c r="F1" s="42" t="s">
        <v>648</v>
      </c>
    </row>
    <row r="2" spans="1:6">
      <c r="A2" s="30"/>
      <c r="B2" s="31"/>
      <c r="D2" s="40" t="s">
        <v>177</v>
      </c>
      <c r="E2" s="30"/>
    </row>
    <row r="3" spans="1:6" ht="38.25">
      <c r="A3" s="37">
        <v>42312</v>
      </c>
      <c r="B3" s="39" t="s">
        <v>178</v>
      </c>
      <c r="C3" s="41" t="s">
        <v>139</v>
      </c>
      <c r="D3" s="38" t="s">
        <v>179</v>
      </c>
      <c r="E3" s="33" t="s">
        <v>135</v>
      </c>
      <c r="F3" s="44">
        <v>8400</v>
      </c>
    </row>
    <row r="4" spans="1:6" ht="25.5">
      <c r="A4" s="37">
        <v>42312</v>
      </c>
      <c r="B4" s="39" t="s">
        <v>180</v>
      </c>
      <c r="C4" s="41" t="s">
        <v>140</v>
      </c>
      <c r="D4" s="38" t="s">
        <v>181</v>
      </c>
      <c r="E4" s="32"/>
      <c r="F4" s="44">
        <v>14250</v>
      </c>
    </row>
    <row r="5" spans="1:6">
      <c r="A5" s="37">
        <v>42312</v>
      </c>
      <c r="B5" s="39" t="s">
        <v>182</v>
      </c>
      <c r="C5" s="41" t="s">
        <v>141</v>
      </c>
      <c r="D5" s="38" t="s">
        <v>183</v>
      </c>
      <c r="E5" s="33" t="s">
        <v>136</v>
      </c>
      <c r="F5" s="44">
        <v>27700</v>
      </c>
    </row>
    <row r="6" spans="1:6">
      <c r="A6" s="37">
        <v>42312</v>
      </c>
      <c r="B6" s="39" t="s">
        <v>184</v>
      </c>
      <c r="C6" s="41" t="s">
        <v>142</v>
      </c>
      <c r="D6" s="38" t="s">
        <v>185</v>
      </c>
      <c r="E6" s="32"/>
      <c r="F6" s="44">
        <v>165500</v>
      </c>
    </row>
    <row r="7" spans="1:6" ht="25.5">
      <c r="A7" s="37">
        <v>42312</v>
      </c>
      <c r="B7" s="39"/>
      <c r="C7" s="41" t="s">
        <v>143</v>
      </c>
      <c r="D7" s="38" t="s">
        <v>137</v>
      </c>
      <c r="E7" s="32"/>
      <c r="F7" s="44">
        <v>11590</v>
      </c>
    </row>
    <row r="8" spans="1:6" ht="25.5">
      <c r="A8" s="37">
        <v>42312</v>
      </c>
      <c r="B8" s="39"/>
      <c r="C8" s="41" t="s">
        <v>144</v>
      </c>
      <c r="D8" s="38" t="s">
        <v>138</v>
      </c>
      <c r="E8" s="32"/>
      <c r="F8" s="44">
        <v>11590</v>
      </c>
    </row>
    <row r="9" spans="1:6">
      <c r="A9" s="30"/>
      <c r="B9" s="30"/>
      <c r="E9" s="30"/>
    </row>
    <row r="10" spans="1:6">
      <c r="A10" s="30"/>
      <c r="B10" s="31"/>
      <c r="E10" s="3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14" sqref="B14"/>
    </sheetView>
  </sheetViews>
  <sheetFormatPr defaultColWidth="9.125" defaultRowHeight="12.75"/>
  <cols>
    <col min="1" max="1" width="27.75" style="51" bestFit="1" customWidth="1"/>
    <col min="2" max="6" width="35.75" style="51" customWidth="1"/>
    <col min="7" max="16384" width="9.125" style="51"/>
  </cols>
  <sheetData>
    <row r="1" spans="1:6" ht="9" customHeight="1"/>
    <row r="2" spans="1:6" ht="58.5" customHeight="1">
      <c r="A2" s="53" t="s">
        <v>15</v>
      </c>
      <c r="B2" s="52"/>
      <c r="C2" s="52"/>
      <c r="D2" s="52"/>
      <c r="E2" s="52"/>
      <c r="F2" s="52"/>
    </row>
    <row r="3" spans="1:6" s="55" customFormat="1" ht="33" customHeight="1">
      <c r="A3" s="54" t="s">
        <v>16</v>
      </c>
      <c r="B3" s="5" t="str">
        <f>[3]SnSPrice!E6</f>
        <v>SNST201YHDMA</v>
      </c>
      <c r="C3" s="5" t="str">
        <f>[3]SnSPrice!E7</f>
        <v>SNST203YPRO</v>
      </c>
      <c r="D3" s="5" t="str">
        <f>[3]SnSPrice!E8</f>
        <v>SNST130220</v>
      </c>
      <c r="E3" s="5" t="str">
        <f>[3]SnSPrice!E9</f>
        <v>SNST3303083</v>
      </c>
      <c r="F3" s="5" t="str">
        <f>[3]SnSPrice!E10</f>
        <v>SNST33040</v>
      </c>
    </row>
    <row r="4" spans="1:6" s="56" customFormat="1">
      <c r="A4" s="54" t="s">
        <v>1</v>
      </c>
      <c r="B4" s="6" t="s">
        <v>17</v>
      </c>
      <c r="C4" s="6" t="s">
        <v>17</v>
      </c>
      <c r="D4" s="60" t="s">
        <v>228</v>
      </c>
      <c r="E4" s="60" t="s">
        <v>229</v>
      </c>
      <c r="F4" s="60" t="s">
        <v>229</v>
      </c>
    </row>
    <row r="5" spans="1:6" s="55" customFormat="1" ht="25.5">
      <c r="A5" s="54" t="s">
        <v>0</v>
      </c>
      <c r="B5" s="7" t="s">
        <v>18</v>
      </c>
      <c r="C5" s="7" t="s">
        <v>18</v>
      </c>
      <c r="D5" s="58" t="s">
        <v>230</v>
      </c>
      <c r="E5" s="58" t="s">
        <v>36</v>
      </c>
      <c r="F5" s="58" t="s">
        <v>36</v>
      </c>
    </row>
    <row r="6" spans="1:6" s="55" customFormat="1">
      <c r="A6" s="54" t="s">
        <v>19</v>
      </c>
      <c r="B6" s="8" t="s">
        <v>20</v>
      </c>
      <c r="C6" s="8" t="s">
        <v>20</v>
      </c>
      <c r="D6" s="61" t="s">
        <v>376</v>
      </c>
      <c r="E6" s="61" t="s">
        <v>235</v>
      </c>
      <c r="F6" s="61" t="s">
        <v>234</v>
      </c>
    </row>
    <row r="7" spans="1:6" s="55" customFormat="1">
      <c r="A7" s="54" t="s">
        <v>21</v>
      </c>
      <c r="B7" s="8" t="s">
        <v>22</v>
      </c>
      <c r="C7" s="8" t="s">
        <v>22</v>
      </c>
      <c r="D7" s="61" t="s">
        <v>377</v>
      </c>
      <c r="E7" s="61" t="s">
        <v>238</v>
      </c>
      <c r="F7" s="61" t="s">
        <v>239</v>
      </c>
    </row>
    <row r="8" spans="1:6" s="55" customFormat="1" ht="25.5">
      <c r="A8" s="54" t="s">
        <v>23</v>
      </c>
      <c r="B8" s="10" t="s">
        <v>378</v>
      </c>
      <c r="C8" s="10" t="s">
        <v>378</v>
      </c>
      <c r="D8" s="61" t="s">
        <v>379</v>
      </c>
      <c r="E8" s="61" t="s">
        <v>379</v>
      </c>
      <c r="F8" s="61" t="s">
        <v>379</v>
      </c>
    </row>
    <row r="9" spans="1:6" s="55" customFormat="1" ht="25.5">
      <c r="A9" s="54" t="s">
        <v>24</v>
      </c>
      <c r="B9" s="9" t="s">
        <v>25</v>
      </c>
      <c r="C9" s="9" t="s">
        <v>25</v>
      </c>
      <c r="D9" s="10" t="s">
        <v>243</v>
      </c>
      <c r="E9" s="10" t="s">
        <v>243</v>
      </c>
      <c r="F9" s="10" t="s">
        <v>243</v>
      </c>
    </row>
    <row r="10" spans="1:6" s="55" customFormat="1" ht="25.5">
      <c r="A10" s="54" t="s">
        <v>26</v>
      </c>
      <c r="B10" s="10" t="s">
        <v>380</v>
      </c>
      <c r="C10" s="10" t="s">
        <v>380</v>
      </c>
      <c r="D10" s="61" t="s">
        <v>381</v>
      </c>
      <c r="E10" s="61" t="s">
        <v>382</v>
      </c>
      <c r="F10" s="61" t="s">
        <v>383</v>
      </c>
    </row>
    <row r="11" spans="1:6" s="55" customFormat="1">
      <c r="A11" s="54" t="s">
        <v>27</v>
      </c>
      <c r="B11" s="7" t="s">
        <v>384</v>
      </c>
      <c r="C11" s="7" t="s">
        <v>384</v>
      </c>
      <c r="D11" s="10" t="s">
        <v>385</v>
      </c>
      <c r="E11" s="58" t="s">
        <v>385</v>
      </c>
      <c r="F11" s="58" t="s">
        <v>385</v>
      </c>
    </row>
    <row r="12" spans="1:6" s="55" customFormat="1">
      <c r="A12" s="54" t="s">
        <v>28</v>
      </c>
      <c r="B12" s="7" t="s">
        <v>386</v>
      </c>
      <c r="C12" s="7" t="s">
        <v>386</v>
      </c>
      <c r="D12" s="58" t="s">
        <v>43</v>
      </c>
      <c r="E12" s="58" t="s">
        <v>43</v>
      </c>
      <c r="F12" s="58" t="s">
        <v>43</v>
      </c>
    </row>
    <row r="13" spans="1:6" s="55" customFormat="1" ht="25.5">
      <c r="A13" s="54" t="s">
        <v>29</v>
      </c>
      <c r="B13" s="7" t="s">
        <v>387</v>
      </c>
      <c r="C13" s="7" t="s">
        <v>387</v>
      </c>
      <c r="D13" s="10" t="s">
        <v>248</v>
      </c>
      <c r="E13" s="61" t="s">
        <v>45</v>
      </c>
      <c r="F13" s="61" t="s">
        <v>45</v>
      </c>
    </row>
    <row r="14" spans="1:6" s="55" customFormat="1" ht="25.5">
      <c r="A14" s="54" t="s">
        <v>30</v>
      </c>
      <c r="B14" s="58" t="s">
        <v>31</v>
      </c>
      <c r="C14" s="58" t="s">
        <v>31</v>
      </c>
      <c r="D14" s="58" t="s">
        <v>388</v>
      </c>
      <c r="E14" s="58" t="s">
        <v>247</v>
      </c>
      <c r="F14" s="58" t="s">
        <v>389</v>
      </c>
    </row>
    <row r="15" spans="1:6" s="55" customFormat="1" ht="25.5">
      <c r="A15" s="54" t="s">
        <v>32</v>
      </c>
      <c r="B15" s="61" t="s">
        <v>390</v>
      </c>
      <c r="C15" s="61" t="s">
        <v>33</v>
      </c>
      <c r="D15" s="61" t="s">
        <v>391</v>
      </c>
      <c r="E15" s="61" t="s">
        <v>34</v>
      </c>
      <c r="F15" s="61" t="s">
        <v>34</v>
      </c>
    </row>
    <row r="16" spans="1:6" s="55" customFormat="1" ht="13.5" customHeight="1">
      <c r="A16" s="57" t="s">
        <v>648</v>
      </c>
      <c r="B16" s="64">
        <f>[3]SnSPrice!O6</f>
        <v>23900</v>
      </c>
      <c r="C16" s="64">
        <f>[3]SnSPrice!O7</f>
        <v>27500</v>
      </c>
      <c r="D16" s="64">
        <f>[3]SnSPrice!O8</f>
        <v>35500</v>
      </c>
      <c r="E16" s="64">
        <f>[3]SnSPrice!O9</f>
        <v>70000</v>
      </c>
      <c r="F16" s="64">
        <f>[3]SnSPrice!O10</f>
        <v>52000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B2" sqref="B2"/>
    </sheetView>
  </sheetViews>
  <sheetFormatPr defaultColWidth="9.125" defaultRowHeight="12.75"/>
  <cols>
    <col min="1" max="1" width="27.75" style="51" bestFit="1" customWidth="1"/>
    <col min="2" max="7" width="35.75" style="51" customWidth="1"/>
    <col min="8" max="16384" width="9.125" style="51"/>
  </cols>
  <sheetData>
    <row r="1" spans="1:8" ht="9" customHeight="1"/>
    <row r="2" spans="1:8" ht="71.25" customHeight="1">
      <c r="A2" s="53" t="s">
        <v>392</v>
      </c>
      <c r="B2" s="52"/>
      <c r="C2" s="52"/>
      <c r="D2" s="52"/>
      <c r="E2" s="52"/>
      <c r="F2" s="52"/>
      <c r="G2" s="52"/>
    </row>
    <row r="3" spans="1:8" s="55" customFormat="1" ht="33" customHeight="1">
      <c r="A3" s="54" t="s">
        <v>16</v>
      </c>
      <c r="B3" s="5" t="str">
        <f>[3]SnSPrice!E16</f>
        <v>SNST4303TB</v>
      </c>
      <c r="C3" s="5" t="str">
        <f>[3]SnSPrice!E17</f>
        <v>SNST43026C</v>
      </c>
      <c r="D3" s="5" t="str">
        <f>[3]SnSPrice!E18</f>
        <v>SNST630600G</v>
      </c>
      <c r="E3" s="5" t="str">
        <f>[3]SnSPrice!E19</f>
        <v>SNST430IT1</v>
      </c>
      <c r="F3" s="5" t="str">
        <f>[3]SnSPrice!E20</f>
        <v>SNST430IT2</v>
      </c>
      <c r="G3" s="5" t="str">
        <f>[3]SnSPrice!E21</f>
        <v>SNST630MLK</v>
      </c>
      <c r="H3" s="59"/>
    </row>
    <row r="4" spans="1:8" s="56" customFormat="1">
      <c r="A4" s="54" t="s">
        <v>1</v>
      </c>
      <c r="B4" s="60" t="s">
        <v>6</v>
      </c>
      <c r="C4" s="60" t="s">
        <v>6</v>
      </c>
      <c r="D4" s="60" t="s">
        <v>7</v>
      </c>
      <c r="E4" s="60" t="s">
        <v>6</v>
      </c>
      <c r="F4" s="60" t="s">
        <v>6</v>
      </c>
      <c r="G4" s="60" t="s">
        <v>7</v>
      </c>
    </row>
    <row r="5" spans="1:8" s="55" customFormat="1" ht="25.5">
      <c r="A5" s="54" t="s">
        <v>0</v>
      </c>
      <c r="B5" s="58" t="s">
        <v>35</v>
      </c>
      <c r="C5" s="58" t="s">
        <v>35</v>
      </c>
      <c r="D5" s="58" t="s">
        <v>393</v>
      </c>
      <c r="E5" s="58" t="s">
        <v>35</v>
      </c>
      <c r="F5" s="58" t="s">
        <v>35</v>
      </c>
      <c r="G5" s="58" t="s">
        <v>394</v>
      </c>
    </row>
    <row r="6" spans="1:8" s="55" customFormat="1">
      <c r="A6" s="54" t="s">
        <v>19</v>
      </c>
      <c r="B6" s="61" t="s">
        <v>395</v>
      </c>
      <c r="C6" s="61" t="s">
        <v>396</v>
      </c>
      <c r="D6" s="61" t="s">
        <v>396</v>
      </c>
      <c r="E6" s="61" t="s">
        <v>397</v>
      </c>
      <c r="F6" s="61" t="s">
        <v>398</v>
      </c>
      <c r="G6" s="61" t="s">
        <v>399</v>
      </c>
    </row>
    <row r="7" spans="1:8" s="55" customFormat="1" ht="38.25">
      <c r="A7" s="54" t="s">
        <v>21</v>
      </c>
      <c r="B7" s="61" t="s">
        <v>400</v>
      </c>
      <c r="C7" s="61" t="s">
        <v>401</v>
      </c>
      <c r="D7" s="61" t="s">
        <v>401</v>
      </c>
      <c r="E7" s="61" t="s">
        <v>38</v>
      </c>
      <c r="F7" s="61" t="s">
        <v>39</v>
      </c>
      <c r="G7" s="61" t="s">
        <v>402</v>
      </c>
    </row>
    <row r="8" spans="1:8" s="55" customFormat="1" ht="25.5">
      <c r="A8" s="54" t="s">
        <v>23</v>
      </c>
      <c r="B8" s="61" t="s">
        <v>403</v>
      </c>
      <c r="C8" s="61" t="s">
        <v>41</v>
      </c>
      <c r="D8" s="61" t="s">
        <v>42</v>
      </c>
      <c r="E8" s="61" t="s">
        <v>403</v>
      </c>
      <c r="F8" s="61" t="s">
        <v>404</v>
      </c>
      <c r="G8" s="61" t="s">
        <v>42</v>
      </c>
    </row>
    <row r="9" spans="1:8" s="55" customFormat="1">
      <c r="A9" s="54" t="s">
        <v>24</v>
      </c>
      <c r="B9" s="10" t="s">
        <v>405</v>
      </c>
      <c r="C9" s="10" t="s">
        <v>405</v>
      </c>
      <c r="D9" s="10" t="s">
        <v>405</v>
      </c>
      <c r="E9" s="10" t="s">
        <v>405</v>
      </c>
      <c r="F9" s="10" t="s">
        <v>405</v>
      </c>
      <c r="G9" s="10" t="s">
        <v>405</v>
      </c>
    </row>
    <row r="10" spans="1:8" s="55" customFormat="1" ht="25.5">
      <c r="A10" s="54" t="s">
        <v>26</v>
      </c>
      <c r="B10" s="61" t="s">
        <v>406</v>
      </c>
      <c r="C10" s="61" t="s">
        <v>407</v>
      </c>
      <c r="D10" s="61" t="s">
        <v>408</v>
      </c>
      <c r="E10" s="61" t="s">
        <v>409</v>
      </c>
      <c r="F10" s="61" t="s">
        <v>410</v>
      </c>
      <c r="G10" s="61" t="s">
        <v>411</v>
      </c>
    </row>
    <row r="11" spans="1:8" s="55" customFormat="1" ht="25.5">
      <c r="A11" s="54" t="s">
        <v>27</v>
      </c>
      <c r="B11" s="112" t="s">
        <v>412</v>
      </c>
      <c r="C11" s="112" t="s">
        <v>413</v>
      </c>
      <c r="D11" s="10" t="s">
        <v>414</v>
      </c>
      <c r="E11" s="112" t="s">
        <v>412</v>
      </c>
      <c r="F11" s="112" t="s">
        <v>415</v>
      </c>
      <c r="G11" s="10" t="s">
        <v>416</v>
      </c>
    </row>
    <row r="12" spans="1:8" s="55" customFormat="1">
      <c r="A12" s="54" t="s">
        <v>28</v>
      </c>
      <c r="B12" s="58" t="s">
        <v>43</v>
      </c>
      <c r="C12" s="58" t="s">
        <v>43</v>
      </c>
      <c r="D12" s="58" t="s">
        <v>44</v>
      </c>
      <c r="E12" s="58" t="s">
        <v>43</v>
      </c>
      <c r="F12" s="58" t="s">
        <v>43</v>
      </c>
      <c r="G12" s="58" t="s">
        <v>417</v>
      </c>
    </row>
    <row r="13" spans="1:8" s="55" customFormat="1" ht="25.5">
      <c r="A13" s="54" t="s">
        <v>29</v>
      </c>
      <c r="B13" s="61" t="s">
        <v>45</v>
      </c>
      <c r="C13" s="61" t="s">
        <v>45</v>
      </c>
      <c r="D13" s="61" t="s">
        <v>46</v>
      </c>
      <c r="E13" s="61" t="s">
        <v>46</v>
      </c>
      <c r="F13" s="61" t="s">
        <v>46</v>
      </c>
      <c r="G13" s="61" t="s">
        <v>46</v>
      </c>
    </row>
    <row r="14" spans="1:8" s="55" customFormat="1" ht="25.5">
      <c r="A14" s="54" t="s">
        <v>30</v>
      </c>
      <c r="B14" s="58" t="s">
        <v>47</v>
      </c>
      <c r="C14" s="58" t="s">
        <v>48</v>
      </c>
      <c r="D14" s="58" t="s">
        <v>49</v>
      </c>
      <c r="E14" s="58" t="s">
        <v>418</v>
      </c>
      <c r="F14" s="58" t="s">
        <v>419</v>
      </c>
      <c r="G14" s="58" t="s">
        <v>419</v>
      </c>
    </row>
    <row r="15" spans="1:8" s="13" customFormat="1" ht="25.5">
      <c r="A15" s="11" t="s">
        <v>32</v>
      </c>
      <c r="B15" s="12" t="s">
        <v>50</v>
      </c>
      <c r="C15" s="12" t="s">
        <v>50</v>
      </c>
      <c r="D15" s="12" t="s">
        <v>34</v>
      </c>
      <c r="E15" s="12" t="s">
        <v>34</v>
      </c>
      <c r="F15" s="12" t="s">
        <v>34</v>
      </c>
      <c r="G15" s="12" t="s">
        <v>34</v>
      </c>
    </row>
    <row r="16" spans="1:8" s="55" customFormat="1" ht="13.5" customHeight="1">
      <c r="A16" s="57" t="s">
        <v>648</v>
      </c>
      <c r="B16" s="64">
        <f>[3]SnSPrice!O16</f>
        <v>97000</v>
      </c>
      <c r="C16" s="64">
        <f>[3]SnSPrice!O17</f>
        <v>116000</v>
      </c>
      <c r="D16" s="64">
        <f>[3]SnSPrice!O18</f>
        <v>132000</v>
      </c>
      <c r="E16" s="64">
        <f>[3]SnSPrice!O19</f>
        <v>75000</v>
      </c>
      <c r="F16" s="64">
        <f>[3]SnSPrice!O20</f>
        <v>148000</v>
      </c>
      <c r="G16" s="64">
        <f>[3]SnSPrice!O21</f>
        <v>132000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B14" sqref="B14"/>
    </sheetView>
  </sheetViews>
  <sheetFormatPr defaultColWidth="9.125" defaultRowHeight="12.75"/>
  <cols>
    <col min="1" max="1" width="27.75" style="51" bestFit="1" customWidth="1"/>
    <col min="2" max="6" width="35.75" style="51" customWidth="1"/>
    <col min="7" max="16384" width="9.125" style="51"/>
  </cols>
  <sheetData>
    <row r="1" spans="1:6" ht="52.5" customHeight="1">
      <c r="A1" s="53" t="s">
        <v>420</v>
      </c>
      <c r="B1" s="52"/>
      <c r="C1" s="52"/>
      <c r="D1" s="52"/>
      <c r="E1" s="52"/>
      <c r="F1" s="52"/>
    </row>
    <row r="2" spans="1:6" s="55" customFormat="1" ht="33" customHeight="1">
      <c r="A2" s="54" t="s">
        <v>16</v>
      </c>
      <c r="B2" s="5" t="str">
        <f>[3]SnSPrice!E11</f>
        <v>SNSR230204</v>
      </c>
      <c r="C2" s="5" t="str">
        <f>[3]SnSPrice!E12</f>
        <v>SNSR230401TB</v>
      </c>
      <c r="D2" s="113" t="str">
        <f>[3]SnSPrice!E13</f>
        <v>SNSR3303043</v>
      </c>
      <c r="E2" s="5" t="str">
        <f>[3]SnSPrice!E14</f>
        <v>SNSR3303082</v>
      </c>
      <c r="F2" s="5" t="str">
        <f>[3]SnSPrice!E15</f>
        <v>SNSR3307043</v>
      </c>
    </row>
    <row r="3" spans="1:6" s="56" customFormat="1">
      <c r="A3" s="54" t="s">
        <v>1</v>
      </c>
      <c r="B3" s="60" t="s">
        <v>199</v>
      </c>
      <c r="C3" s="60" t="s">
        <v>199</v>
      </c>
      <c r="D3" s="60" t="s">
        <v>201</v>
      </c>
      <c r="E3" s="60" t="s">
        <v>201</v>
      </c>
      <c r="F3" s="60" t="s">
        <v>201</v>
      </c>
    </row>
    <row r="4" spans="1:6" s="55" customFormat="1">
      <c r="A4" s="54" t="s">
        <v>0</v>
      </c>
      <c r="B4" s="58" t="s">
        <v>231</v>
      </c>
      <c r="C4" s="58" t="s">
        <v>231</v>
      </c>
      <c r="D4" s="58" t="s">
        <v>231</v>
      </c>
      <c r="E4" s="58" t="s">
        <v>232</v>
      </c>
      <c r="F4" s="58" t="s">
        <v>231</v>
      </c>
    </row>
    <row r="5" spans="1:6" s="55" customFormat="1">
      <c r="A5" s="54" t="s">
        <v>19</v>
      </c>
      <c r="B5" s="61" t="s">
        <v>236</v>
      </c>
      <c r="C5" s="61" t="s">
        <v>234</v>
      </c>
      <c r="D5" s="61" t="s">
        <v>233</v>
      </c>
      <c r="E5" s="61" t="s">
        <v>235</v>
      </c>
      <c r="F5" s="61" t="s">
        <v>237</v>
      </c>
    </row>
    <row r="6" spans="1:6" s="55" customFormat="1">
      <c r="A6" s="54" t="s">
        <v>21</v>
      </c>
      <c r="B6" s="63" t="s">
        <v>241</v>
      </c>
      <c r="C6" s="61" t="s">
        <v>239</v>
      </c>
      <c r="D6" s="61" t="s">
        <v>238</v>
      </c>
      <c r="E6" s="61" t="s">
        <v>238</v>
      </c>
      <c r="F6" s="61" t="s">
        <v>240</v>
      </c>
    </row>
    <row r="7" spans="1:6" s="55" customFormat="1">
      <c r="A7" s="54" t="s">
        <v>23</v>
      </c>
      <c r="B7" s="61" t="s">
        <v>242</v>
      </c>
      <c r="C7" s="61" t="s">
        <v>421</v>
      </c>
      <c r="D7" s="10" t="s">
        <v>242</v>
      </c>
      <c r="E7" s="10" t="s">
        <v>242</v>
      </c>
      <c r="F7" s="10" t="s">
        <v>242</v>
      </c>
    </row>
    <row r="8" spans="1:6" s="55" customFormat="1" ht="25.5">
      <c r="A8" s="54" t="s">
        <v>24</v>
      </c>
      <c r="B8" s="10" t="s">
        <v>243</v>
      </c>
      <c r="C8" s="10" t="s">
        <v>243</v>
      </c>
      <c r="D8" s="10" t="s">
        <v>243</v>
      </c>
      <c r="E8" s="10" t="s">
        <v>243</v>
      </c>
      <c r="F8" s="10" t="s">
        <v>243</v>
      </c>
    </row>
    <row r="9" spans="1:6" s="55" customFormat="1" ht="25.5">
      <c r="A9" s="54" t="s">
        <v>26</v>
      </c>
      <c r="B9" s="61" t="s">
        <v>244</v>
      </c>
      <c r="C9" s="61" t="s">
        <v>422</v>
      </c>
      <c r="D9" s="10" t="s">
        <v>382</v>
      </c>
      <c r="E9" s="61" t="s">
        <v>423</v>
      </c>
      <c r="F9" s="10" t="s">
        <v>382</v>
      </c>
    </row>
    <row r="10" spans="1:6" s="55" customFormat="1" ht="25.5">
      <c r="A10" s="54" t="s">
        <v>27</v>
      </c>
      <c r="B10" s="61" t="s">
        <v>424</v>
      </c>
      <c r="C10" s="61" t="s">
        <v>425</v>
      </c>
      <c r="D10" s="112" t="s">
        <v>424</v>
      </c>
      <c r="E10" s="112" t="s">
        <v>424</v>
      </c>
      <c r="F10" s="112" t="s">
        <v>424</v>
      </c>
    </row>
    <row r="11" spans="1:6" s="55" customFormat="1">
      <c r="A11" s="54" t="s">
        <v>28</v>
      </c>
      <c r="B11" s="58" t="s">
        <v>417</v>
      </c>
      <c r="C11" s="58" t="s">
        <v>417</v>
      </c>
      <c r="D11" s="58" t="s">
        <v>195</v>
      </c>
      <c r="E11" s="58" t="s">
        <v>195</v>
      </c>
      <c r="F11" s="58" t="s">
        <v>195</v>
      </c>
    </row>
    <row r="12" spans="1:6" s="55" customFormat="1" ht="25.5">
      <c r="A12" s="54" t="s">
        <v>29</v>
      </c>
      <c r="B12" s="10" t="s">
        <v>245</v>
      </c>
      <c r="C12" s="10" t="s">
        <v>245</v>
      </c>
      <c r="D12" s="61" t="s">
        <v>246</v>
      </c>
      <c r="E12" s="61" t="s">
        <v>246</v>
      </c>
      <c r="F12" s="61" t="s">
        <v>246</v>
      </c>
    </row>
    <row r="13" spans="1:6" s="55" customFormat="1">
      <c r="A13" s="54" t="s">
        <v>30</v>
      </c>
      <c r="B13" s="58" t="s">
        <v>247</v>
      </c>
      <c r="C13" s="58" t="s">
        <v>426</v>
      </c>
      <c r="D13" s="58" t="s">
        <v>247</v>
      </c>
      <c r="E13" s="58" t="s">
        <v>247</v>
      </c>
      <c r="F13" s="58" t="s">
        <v>247</v>
      </c>
    </row>
    <row r="14" spans="1:6" s="55" customFormat="1" ht="25.5">
      <c r="A14" s="54" t="s">
        <v>32</v>
      </c>
      <c r="B14" s="61" t="s">
        <v>34</v>
      </c>
      <c r="C14" s="61" t="s">
        <v>391</v>
      </c>
      <c r="D14" s="10" t="s">
        <v>34</v>
      </c>
      <c r="E14" s="61" t="s">
        <v>34</v>
      </c>
      <c r="F14" s="10" t="s">
        <v>34</v>
      </c>
    </row>
    <row r="15" spans="1:6" s="55" customFormat="1" ht="13.5" customHeight="1">
      <c r="A15" s="57" t="s">
        <v>648</v>
      </c>
      <c r="B15" s="64">
        <f>[3]SnSPrice!O11</f>
        <v>56900</v>
      </c>
      <c r="C15" s="64">
        <f>[3]SnSPrice!O12</f>
        <v>47000</v>
      </c>
      <c r="D15" s="64">
        <f>[3]SnSPrice!O13</f>
        <v>76800</v>
      </c>
      <c r="E15" s="64">
        <f>[3]SnSPrice!O14</f>
        <v>82000</v>
      </c>
      <c r="F15" s="64">
        <f>[3]SnSPrice!O15</f>
        <v>81000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B1" sqref="B1"/>
    </sheetView>
  </sheetViews>
  <sheetFormatPr defaultColWidth="9.125" defaultRowHeight="12.75"/>
  <cols>
    <col min="1" max="1" width="27.75" style="51" bestFit="1" customWidth="1"/>
    <col min="2" max="5" width="35.75" style="51" customWidth="1"/>
    <col min="6" max="6" width="45.125" style="51" customWidth="1"/>
    <col min="7" max="9" width="35.75" style="51" customWidth="1"/>
    <col min="10" max="12" width="45.125" style="51" customWidth="1"/>
    <col min="13" max="16" width="35.75" style="51" customWidth="1"/>
    <col min="17" max="17" width="45.125" style="51" customWidth="1"/>
    <col min="18" max="16384" width="9.125" style="51"/>
  </cols>
  <sheetData>
    <row r="1" spans="1:17" ht="58.5" customHeight="1">
      <c r="A1" s="53" t="s">
        <v>427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55" customFormat="1" ht="33" customHeight="1">
      <c r="A2" s="54" t="s">
        <v>16</v>
      </c>
      <c r="B2" s="5" t="str">
        <f>[3]SnSPrice!E22</f>
        <v>SNSR430600G</v>
      </c>
      <c r="C2" s="5" t="str">
        <f>[3]SnSPrice!E23</f>
        <v>SNSR43026C</v>
      </c>
      <c r="D2" s="5" t="str">
        <f>[3]SnSPrice!E24</f>
        <v>SNSR43028C</v>
      </c>
      <c r="E2" s="5" t="str">
        <f>[3]SnSPrice!E25</f>
        <v>SNSR530600G</v>
      </c>
      <c r="F2" s="5" t="str">
        <f>[3]SnSPrice!E26</f>
        <v>SNSR630600G</v>
      </c>
      <c r="G2" s="5" t="str">
        <f>[3]SnSPrice!E27</f>
        <v>SNSR5304NOD</v>
      </c>
      <c r="H2" s="5" t="str">
        <f>[3]SnSPrice!E28</f>
        <v>SNSR5306NOD</v>
      </c>
      <c r="I2" s="5" t="str">
        <f>[3]SnSPrice!E29</f>
        <v>SNSR5308NOD</v>
      </c>
      <c r="J2" s="5" t="str">
        <f>[3]SnSPrice!E30</f>
        <v>SNSR6304NOD</v>
      </c>
      <c r="K2" s="5" t="str">
        <f>[3]SnSPrice!E31</f>
        <v>SNSR6306NOD</v>
      </c>
      <c r="L2" s="5" t="str">
        <f>[3]SnSPrice!E32</f>
        <v>SNSR6308NOD</v>
      </c>
      <c r="M2" s="5" t="str">
        <f>[3]SnSPrice!E33</f>
        <v>SNSR730600G</v>
      </c>
      <c r="N2" s="5" t="str">
        <f>[3]SnSPrice!E34</f>
        <v>SNSR730MAM1</v>
      </c>
      <c r="O2" s="5" t="str">
        <f>[3]SnSPrice!E35</f>
        <v>SNSR730MAM2</v>
      </c>
      <c r="P2" s="5" t="str">
        <f>[3]SnSPrice!E36</f>
        <v>SNSR730MLK</v>
      </c>
      <c r="Q2" s="5" t="str">
        <f>[3]SnSPrice!E37</f>
        <v>SNSR630MLK</v>
      </c>
    </row>
    <row r="3" spans="1:17" s="56" customFormat="1">
      <c r="A3" s="54" t="s">
        <v>1</v>
      </c>
      <c r="B3" s="60" t="s">
        <v>8</v>
      </c>
      <c r="C3" s="60" t="s">
        <v>8</v>
      </c>
      <c r="D3" s="60" t="s">
        <v>8</v>
      </c>
      <c r="E3" s="60" t="s">
        <v>51</v>
      </c>
      <c r="F3" s="60" t="s">
        <v>10</v>
      </c>
      <c r="G3" s="60" t="s">
        <v>9</v>
      </c>
      <c r="H3" s="60" t="s">
        <v>9</v>
      </c>
      <c r="I3" s="60" t="s">
        <v>9</v>
      </c>
      <c r="J3" s="60" t="s">
        <v>10</v>
      </c>
      <c r="K3" s="60" t="s">
        <v>10</v>
      </c>
      <c r="L3" s="60" t="s">
        <v>10</v>
      </c>
      <c r="M3" s="60" t="s">
        <v>11</v>
      </c>
      <c r="N3" s="60" t="s">
        <v>11</v>
      </c>
      <c r="O3" s="60" t="s">
        <v>11</v>
      </c>
      <c r="P3" s="60" t="s">
        <v>11</v>
      </c>
      <c r="Q3" s="60" t="s">
        <v>10</v>
      </c>
    </row>
    <row r="4" spans="1:17" s="55" customFormat="1" ht="25.5">
      <c r="A4" s="54" t="s">
        <v>0</v>
      </c>
      <c r="B4" s="58" t="s">
        <v>52</v>
      </c>
      <c r="C4" s="58" t="s">
        <v>53</v>
      </c>
      <c r="D4" s="58" t="s">
        <v>53</v>
      </c>
      <c r="E4" s="58" t="s">
        <v>54</v>
      </c>
      <c r="F4" s="58" t="s">
        <v>55</v>
      </c>
      <c r="G4" s="58" t="s">
        <v>428</v>
      </c>
      <c r="H4" s="58" t="s">
        <v>428</v>
      </c>
      <c r="I4" s="58" t="s">
        <v>428</v>
      </c>
      <c r="J4" s="58" t="s">
        <v>429</v>
      </c>
      <c r="K4" s="58" t="s">
        <v>429</v>
      </c>
      <c r="L4" s="58" t="s">
        <v>429</v>
      </c>
      <c r="M4" s="58" t="s">
        <v>56</v>
      </c>
      <c r="N4" s="58" t="s">
        <v>56</v>
      </c>
      <c r="O4" s="58" t="s">
        <v>56</v>
      </c>
      <c r="P4" s="58" t="s">
        <v>56</v>
      </c>
      <c r="Q4" s="58" t="s">
        <v>55</v>
      </c>
    </row>
    <row r="5" spans="1:17" s="55" customFormat="1">
      <c r="A5" s="54" t="s">
        <v>19</v>
      </c>
      <c r="B5" s="61" t="s">
        <v>397</v>
      </c>
      <c r="C5" s="61" t="s">
        <v>430</v>
      </c>
      <c r="D5" s="61" t="s">
        <v>431</v>
      </c>
      <c r="E5" s="61" t="s">
        <v>430</v>
      </c>
      <c r="F5" s="61" t="s">
        <v>431</v>
      </c>
      <c r="G5" s="61" t="s">
        <v>395</v>
      </c>
      <c r="H5" s="61" t="s">
        <v>430</v>
      </c>
      <c r="I5" s="61" t="s">
        <v>432</v>
      </c>
      <c r="J5" s="61" t="s">
        <v>395</v>
      </c>
      <c r="K5" s="61" t="s">
        <v>430</v>
      </c>
      <c r="L5" s="61" t="s">
        <v>432</v>
      </c>
      <c r="M5" s="61" t="s">
        <v>37</v>
      </c>
      <c r="N5" s="61" t="s">
        <v>37</v>
      </c>
      <c r="O5" s="61" t="s">
        <v>37</v>
      </c>
      <c r="P5" s="61" t="s">
        <v>433</v>
      </c>
      <c r="Q5" s="61" t="s">
        <v>434</v>
      </c>
    </row>
    <row r="6" spans="1:17" s="55" customFormat="1" ht="38.25">
      <c r="A6" s="54" t="s">
        <v>21</v>
      </c>
      <c r="B6" s="61" t="s">
        <v>38</v>
      </c>
      <c r="C6" s="61" t="s">
        <v>38</v>
      </c>
      <c r="D6" s="61" t="s">
        <v>39</v>
      </c>
      <c r="E6" s="61" t="s">
        <v>38</v>
      </c>
      <c r="F6" s="61" t="s">
        <v>39</v>
      </c>
      <c r="G6" s="61" t="s">
        <v>435</v>
      </c>
      <c r="H6" s="61" t="s">
        <v>38</v>
      </c>
      <c r="I6" s="61" t="s">
        <v>436</v>
      </c>
      <c r="J6" s="61" t="s">
        <v>435</v>
      </c>
      <c r="K6" s="61" t="s">
        <v>38</v>
      </c>
      <c r="L6" s="61" t="s">
        <v>436</v>
      </c>
      <c r="M6" s="61" t="s">
        <v>39</v>
      </c>
      <c r="N6" s="61" t="s">
        <v>39</v>
      </c>
      <c r="O6" s="61" t="s">
        <v>39</v>
      </c>
      <c r="P6" s="61" t="s">
        <v>437</v>
      </c>
      <c r="Q6" s="61" t="s">
        <v>437</v>
      </c>
    </row>
    <row r="7" spans="1:17" s="55" customFormat="1" ht="25.5">
      <c r="A7" s="54" t="s">
        <v>23</v>
      </c>
      <c r="B7" s="10" t="s">
        <v>403</v>
      </c>
      <c r="C7" s="10" t="s">
        <v>41</v>
      </c>
      <c r="D7" s="10" t="s">
        <v>41</v>
      </c>
      <c r="E7" s="61" t="s">
        <v>40</v>
      </c>
      <c r="F7" s="61" t="s">
        <v>42</v>
      </c>
      <c r="G7" s="61" t="s">
        <v>57</v>
      </c>
      <c r="H7" s="61" t="s">
        <v>57</v>
      </c>
      <c r="I7" s="61" t="s">
        <v>57</v>
      </c>
      <c r="J7" s="61" t="s">
        <v>57</v>
      </c>
      <c r="K7" s="61" t="s">
        <v>57</v>
      </c>
      <c r="L7" s="61" t="s">
        <v>57</v>
      </c>
      <c r="M7" s="10" t="s">
        <v>58</v>
      </c>
      <c r="N7" s="10" t="s">
        <v>438</v>
      </c>
      <c r="O7" s="10" t="s">
        <v>438</v>
      </c>
      <c r="P7" s="61" t="s">
        <v>439</v>
      </c>
      <c r="Q7" s="61" t="s">
        <v>42</v>
      </c>
    </row>
    <row r="8" spans="1:17" s="55" customFormat="1">
      <c r="A8" s="54" t="s">
        <v>24</v>
      </c>
      <c r="B8" s="10" t="s">
        <v>440</v>
      </c>
      <c r="C8" s="10" t="s">
        <v>440</v>
      </c>
      <c r="D8" s="10" t="s">
        <v>440</v>
      </c>
      <c r="E8" s="10" t="s">
        <v>440</v>
      </c>
      <c r="F8" s="10" t="s">
        <v>59</v>
      </c>
      <c r="G8" s="10" t="s">
        <v>440</v>
      </c>
      <c r="H8" s="10" t="s">
        <v>440</v>
      </c>
      <c r="I8" s="10" t="s">
        <v>440</v>
      </c>
      <c r="J8" s="10" t="s">
        <v>440</v>
      </c>
      <c r="K8" s="10" t="s">
        <v>440</v>
      </c>
      <c r="L8" s="10" t="s">
        <v>440</v>
      </c>
      <c r="M8" s="10" t="s">
        <v>59</v>
      </c>
      <c r="N8" s="10" t="s">
        <v>59</v>
      </c>
      <c r="O8" s="10" t="s">
        <v>59</v>
      </c>
      <c r="P8" s="10" t="s">
        <v>59</v>
      </c>
      <c r="Q8" s="10" t="s">
        <v>59</v>
      </c>
    </row>
    <row r="9" spans="1:17" s="55" customFormat="1" ht="25.5">
      <c r="A9" s="54" t="s">
        <v>26</v>
      </c>
      <c r="B9" s="61" t="s">
        <v>441</v>
      </c>
      <c r="C9" s="61" t="s">
        <v>442</v>
      </c>
      <c r="D9" s="61" t="s">
        <v>442</v>
      </c>
      <c r="E9" s="61" t="s">
        <v>408</v>
      </c>
      <c r="F9" s="61" t="s">
        <v>443</v>
      </c>
      <c r="G9" s="61" t="s">
        <v>444</v>
      </c>
      <c r="H9" s="61" t="s">
        <v>444</v>
      </c>
      <c r="I9" s="61" t="s">
        <v>444</v>
      </c>
      <c r="J9" s="61" t="s">
        <v>444</v>
      </c>
      <c r="K9" s="61" t="s">
        <v>444</v>
      </c>
      <c r="L9" s="61" t="s">
        <v>444</v>
      </c>
      <c r="M9" s="61" t="s">
        <v>443</v>
      </c>
      <c r="N9" s="61" t="s">
        <v>445</v>
      </c>
      <c r="O9" s="61" t="s">
        <v>446</v>
      </c>
      <c r="P9" s="61" t="s">
        <v>447</v>
      </c>
      <c r="Q9" s="61" t="s">
        <v>448</v>
      </c>
    </row>
    <row r="10" spans="1:17" s="55" customFormat="1" ht="25.5">
      <c r="A10" s="54" t="s">
        <v>27</v>
      </c>
      <c r="B10" s="10" t="s">
        <v>385</v>
      </c>
      <c r="C10" s="10" t="s">
        <v>449</v>
      </c>
      <c r="D10" s="10" t="s">
        <v>449</v>
      </c>
      <c r="E10" s="10" t="s">
        <v>385</v>
      </c>
      <c r="F10" s="10" t="s">
        <v>414</v>
      </c>
      <c r="G10" s="61" t="s">
        <v>450</v>
      </c>
      <c r="H10" s="61" t="s">
        <v>450</v>
      </c>
      <c r="I10" s="61" t="s">
        <v>450</v>
      </c>
      <c r="J10" s="10" t="s">
        <v>450</v>
      </c>
      <c r="K10" s="10" t="s">
        <v>450</v>
      </c>
      <c r="L10" s="10" t="s">
        <v>450</v>
      </c>
      <c r="M10" s="10" t="s">
        <v>416</v>
      </c>
      <c r="N10" s="10" t="s">
        <v>416</v>
      </c>
      <c r="O10" s="10" t="s">
        <v>416</v>
      </c>
      <c r="P10" s="10" t="s">
        <v>416</v>
      </c>
      <c r="Q10" s="10" t="s">
        <v>414</v>
      </c>
    </row>
    <row r="11" spans="1:17" s="55" customFormat="1">
      <c r="A11" s="54" t="s">
        <v>28</v>
      </c>
      <c r="B11" s="10" t="s">
        <v>60</v>
      </c>
      <c r="C11" s="10" t="s">
        <v>60</v>
      </c>
      <c r="D11" s="10" t="s">
        <v>60</v>
      </c>
      <c r="E11" s="10" t="s">
        <v>43</v>
      </c>
      <c r="F11" s="10" t="s">
        <v>43</v>
      </c>
      <c r="G11" s="10" t="s">
        <v>43</v>
      </c>
      <c r="H11" s="10" t="s">
        <v>43</v>
      </c>
      <c r="I11" s="10" t="s">
        <v>43</v>
      </c>
      <c r="J11" s="10" t="s">
        <v>43</v>
      </c>
      <c r="K11" s="10" t="s">
        <v>43</v>
      </c>
      <c r="L11" s="10" t="s">
        <v>43</v>
      </c>
      <c r="M11" s="10" t="s">
        <v>61</v>
      </c>
      <c r="N11" s="10" t="s">
        <v>43</v>
      </c>
      <c r="O11" s="10" t="s">
        <v>43</v>
      </c>
      <c r="P11" s="10" t="s">
        <v>43</v>
      </c>
      <c r="Q11" s="10" t="s">
        <v>43</v>
      </c>
    </row>
    <row r="12" spans="1:17" s="55" customFormat="1" ht="25.5">
      <c r="A12" s="54" t="s">
        <v>29</v>
      </c>
      <c r="B12" s="61" t="s">
        <v>62</v>
      </c>
      <c r="C12" s="61" t="s">
        <v>63</v>
      </c>
      <c r="D12" s="61" t="s">
        <v>63</v>
      </c>
      <c r="E12" s="61" t="s">
        <v>64</v>
      </c>
      <c r="F12" s="61" t="s">
        <v>45</v>
      </c>
      <c r="G12" s="61" t="s">
        <v>46</v>
      </c>
      <c r="H12" s="61" t="s">
        <v>46</v>
      </c>
      <c r="I12" s="61" t="s">
        <v>46</v>
      </c>
      <c r="J12" s="61" t="s">
        <v>46</v>
      </c>
      <c r="K12" s="61" t="s">
        <v>46</v>
      </c>
      <c r="L12" s="61" t="s">
        <v>46</v>
      </c>
      <c r="M12" s="61" t="s">
        <v>45</v>
      </c>
      <c r="N12" s="61" t="s">
        <v>46</v>
      </c>
      <c r="O12" s="61" t="s">
        <v>46</v>
      </c>
      <c r="P12" s="61" t="s">
        <v>46</v>
      </c>
      <c r="Q12" s="61" t="s">
        <v>46</v>
      </c>
    </row>
    <row r="13" spans="1:17" s="55" customFormat="1" ht="25.5">
      <c r="A13" s="54" t="s">
        <v>30</v>
      </c>
      <c r="B13" s="58" t="s">
        <v>65</v>
      </c>
      <c r="C13" s="58" t="s">
        <v>48</v>
      </c>
      <c r="D13" s="58" t="s">
        <v>48</v>
      </c>
      <c r="E13" s="58" t="s">
        <v>65</v>
      </c>
      <c r="F13" s="58" t="s">
        <v>49</v>
      </c>
      <c r="G13" s="58" t="s">
        <v>451</v>
      </c>
      <c r="H13" s="58" t="s">
        <v>451</v>
      </c>
      <c r="I13" s="58" t="s">
        <v>451</v>
      </c>
      <c r="J13" s="58" t="s">
        <v>451</v>
      </c>
      <c r="K13" s="58" t="s">
        <v>451</v>
      </c>
      <c r="L13" s="58" t="s">
        <v>451</v>
      </c>
      <c r="M13" s="58" t="s">
        <v>49</v>
      </c>
      <c r="N13" s="58" t="s">
        <v>452</v>
      </c>
      <c r="O13" s="58" t="s">
        <v>452</v>
      </c>
      <c r="P13" s="58" t="s">
        <v>419</v>
      </c>
      <c r="Q13" s="58" t="s">
        <v>419</v>
      </c>
    </row>
    <row r="14" spans="1:17" s="55" customFormat="1" ht="25.5">
      <c r="A14" s="54" t="s">
        <v>32</v>
      </c>
      <c r="B14" s="61" t="s">
        <v>453</v>
      </c>
      <c r="C14" s="61" t="s">
        <v>34</v>
      </c>
      <c r="D14" s="61" t="s">
        <v>34</v>
      </c>
      <c r="E14" s="61" t="s">
        <v>34</v>
      </c>
      <c r="F14" s="61" t="s">
        <v>34</v>
      </c>
      <c r="G14" s="61" t="s">
        <v>34</v>
      </c>
      <c r="H14" s="61" t="s">
        <v>34</v>
      </c>
      <c r="I14" s="61" t="s">
        <v>34</v>
      </c>
      <c r="J14" s="61" t="s">
        <v>34</v>
      </c>
      <c r="K14" s="61" t="s">
        <v>34</v>
      </c>
      <c r="L14" s="61" t="s">
        <v>34</v>
      </c>
      <c r="M14" s="61" t="s">
        <v>67</v>
      </c>
      <c r="N14" s="61" t="s">
        <v>68</v>
      </c>
      <c r="O14" s="61" t="s">
        <v>68</v>
      </c>
      <c r="P14" s="61" t="s">
        <v>68</v>
      </c>
      <c r="Q14" s="61" t="s">
        <v>454</v>
      </c>
    </row>
    <row r="15" spans="1:17" s="55" customFormat="1" ht="13.5" customHeight="1">
      <c r="A15" s="57" t="s">
        <v>648</v>
      </c>
      <c r="B15" s="64">
        <f>[3]SnSPrice!O22</f>
        <v>104000</v>
      </c>
      <c r="C15" s="64">
        <f>[3]SnSPrice!O23</f>
        <v>118500.00000000001</v>
      </c>
      <c r="D15" s="64">
        <f>[3]SnSPrice!O24</f>
        <v>131500</v>
      </c>
      <c r="E15" s="64">
        <f>[3]SnSPrice!O25</f>
        <v>102000</v>
      </c>
      <c r="F15" s="64">
        <f>[3]SnSPrice!O26</f>
        <v>136000</v>
      </c>
      <c r="G15" s="64">
        <f>[3]SnSPrice!O27</f>
        <v>86000</v>
      </c>
      <c r="H15" s="64">
        <f>[3]SnSPrice!O28</f>
        <v>84000</v>
      </c>
      <c r="I15" s="64">
        <f>[3]SnSPrice!O29</f>
        <v>99000</v>
      </c>
      <c r="J15" s="64">
        <f>[3]SnSPrice!O30</f>
        <v>93600</v>
      </c>
      <c r="K15" s="64">
        <f>[3]SnSPrice!O31</f>
        <v>86000</v>
      </c>
      <c r="L15" s="64">
        <f>[3]SnSPrice!O32</f>
        <v>105000</v>
      </c>
      <c r="M15" s="64">
        <f>[3]SnSPrice!O33</f>
        <v>140000</v>
      </c>
      <c r="N15" s="64">
        <f>[3]SnSPrice!O34</f>
        <v>152000</v>
      </c>
      <c r="O15" s="64">
        <f>[3]SnSPrice!O35</f>
        <v>177000</v>
      </c>
      <c r="P15" s="64">
        <f>[3]SnSPrice!O36</f>
        <v>142000</v>
      </c>
      <c r="Q15" s="64">
        <f>[3]SnSPrice!O37</f>
        <v>138000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B2" sqref="B2"/>
    </sheetView>
  </sheetViews>
  <sheetFormatPr defaultColWidth="9.125" defaultRowHeight="12.75"/>
  <cols>
    <col min="1" max="1" width="27.75" style="51" bestFit="1" customWidth="1"/>
    <col min="2" max="4" width="35.75" style="51" customWidth="1"/>
    <col min="5" max="7" width="50.125" style="51" customWidth="1"/>
    <col min="8" max="16384" width="9.125" style="51"/>
  </cols>
  <sheetData>
    <row r="1" spans="1:7" ht="9" customHeight="1"/>
    <row r="2" spans="1:7" ht="52.5" customHeight="1">
      <c r="A2" s="53" t="s">
        <v>75</v>
      </c>
      <c r="B2" s="14"/>
      <c r="C2" s="14"/>
      <c r="D2" s="14"/>
      <c r="E2" s="52"/>
      <c r="F2" s="52"/>
      <c r="G2" s="52"/>
    </row>
    <row r="3" spans="1:7" s="55" customFormat="1" ht="33" customHeight="1">
      <c r="A3" s="54" t="s">
        <v>16</v>
      </c>
      <c r="B3" s="5" t="str">
        <f>[3]SnSPrice!E38</f>
        <v>SNSLTO63</v>
      </c>
      <c r="C3" s="5" t="str">
        <f>[3]SnSPrice!E39</f>
        <v>SNSLTO6MEDIA</v>
      </c>
      <c r="D3" s="5" t="str">
        <f>[3]SnSPrice!E40</f>
        <v>SNSLTO6C</v>
      </c>
      <c r="E3" s="5" t="str">
        <f>[3]SnSPrice!E41</f>
        <v>SNSMD3800f6T</v>
      </c>
      <c r="F3" s="5" t="str">
        <f>[3]SnSPrice!E42</f>
        <v>SNSMD3800f</v>
      </c>
      <c r="G3" s="5" t="str">
        <f>[3]SnSPrice!E43</f>
        <v>SNSMD1400</v>
      </c>
    </row>
    <row r="4" spans="1:7" s="47" customFormat="1" ht="24" customHeight="1">
      <c r="A4" s="15" t="s">
        <v>1</v>
      </c>
      <c r="B4" s="16" t="s">
        <v>69</v>
      </c>
      <c r="C4" s="16" t="s">
        <v>70</v>
      </c>
      <c r="D4" s="16" t="s">
        <v>455</v>
      </c>
      <c r="E4" s="60" t="s">
        <v>14</v>
      </c>
      <c r="F4" s="60" t="s">
        <v>14</v>
      </c>
      <c r="G4" s="60" t="s">
        <v>456</v>
      </c>
    </row>
    <row r="5" spans="1:7" ht="38.25">
      <c r="A5" s="17"/>
      <c r="B5" s="1" t="s">
        <v>71</v>
      </c>
      <c r="C5" s="114" t="s">
        <v>72</v>
      </c>
      <c r="D5" s="114" t="s">
        <v>457</v>
      </c>
      <c r="E5" s="115" t="s">
        <v>458</v>
      </c>
      <c r="F5" s="115" t="s">
        <v>458</v>
      </c>
      <c r="G5" s="115" t="s">
        <v>459</v>
      </c>
    </row>
    <row r="6" spans="1:7" ht="25.5">
      <c r="A6" s="18"/>
      <c r="B6" s="19" t="s">
        <v>460</v>
      </c>
      <c r="C6" s="19" t="s">
        <v>73</v>
      </c>
      <c r="D6" s="19" t="s">
        <v>73</v>
      </c>
      <c r="E6" s="23" t="s">
        <v>461</v>
      </c>
      <c r="F6" s="23" t="s">
        <v>462</v>
      </c>
      <c r="G6" s="23" t="s">
        <v>463</v>
      </c>
    </row>
    <row r="7" spans="1:7">
      <c r="A7" s="18"/>
      <c r="B7" s="49" t="s">
        <v>464</v>
      </c>
      <c r="C7" s="49"/>
      <c r="D7" s="49"/>
      <c r="E7" s="24" t="s">
        <v>76</v>
      </c>
      <c r="F7" s="24" t="s">
        <v>76</v>
      </c>
      <c r="G7" s="24" t="s">
        <v>465</v>
      </c>
    </row>
    <row r="8" spans="1:7">
      <c r="A8" s="17"/>
      <c r="B8" s="50" t="s">
        <v>73</v>
      </c>
      <c r="C8" s="50"/>
      <c r="D8" s="50"/>
      <c r="E8" s="24" t="s">
        <v>77</v>
      </c>
      <c r="F8" s="24" t="s">
        <v>77</v>
      </c>
      <c r="G8" s="24" t="s">
        <v>77</v>
      </c>
    </row>
    <row r="9" spans="1:7">
      <c r="A9" s="17"/>
      <c r="B9" s="49"/>
      <c r="C9" s="49"/>
      <c r="D9" s="49"/>
      <c r="E9" s="24"/>
      <c r="F9" s="24"/>
      <c r="G9" s="24" t="s">
        <v>466</v>
      </c>
    </row>
    <row r="10" spans="1:7">
      <c r="A10" s="17"/>
      <c r="B10" s="49"/>
      <c r="C10" s="49"/>
      <c r="D10" s="49"/>
      <c r="E10" s="24"/>
      <c r="F10" s="24"/>
      <c r="G10" s="24"/>
    </row>
    <row r="11" spans="1:7">
      <c r="A11" s="20"/>
      <c r="B11" s="116"/>
      <c r="C11" s="116"/>
      <c r="D11" s="116"/>
      <c r="E11" s="25"/>
      <c r="F11" s="25"/>
      <c r="G11" s="25"/>
    </row>
    <row r="12" spans="1:7" s="22" customFormat="1" ht="25.5">
      <c r="A12" s="117" t="s">
        <v>32</v>
      </c>
      <c r="B12" s="118" t="s">
        <v>66</v>
      </c>
      <c r="C12" s="118" t="s">
        <v>74</v>
      </c>
      <c r="D12" s="118" t="s">
        <v>74</v>
      </c>
      <c r="E12" s="61" t="s">
        <v>68</v>
      </c>
      <c r="F12" s="61" t="s">
        <v>68</v>
      </c>
      <c r="G12" s="61" t="s">
        <v>68</v>
      </c>
    </row>
    <row r="13" spans="1:7" s="22" customFormat="1">
      <c r="A13" s="119"/>
      <c r="B13" s="21"/>
      <c r="C13" s="21"/>
      <c r="D13" s="21"/>
      <c r="E13" s="26"/>
      <c r="F13" s="26"/>
      <c r="G13" s="26"/>
    </row>
    <row r="14" spans="1:7">
      <c r="A14" s="57" t="s">
        <v>648</v>
      </c>
      <c r="B14" s="90">
        <f>[3]SnSPrice!O38</f>
        <v>99500</v>
      </c>
      <c r="C14" s="90">
        <f>[3]SnSPrice!O39</f>
        <v>9000</v>
      </c>
      <c r="D14" s="90">
        <f>[3]SnSPrice!O40</f>
        <v>4200</v>
      </c>
      <c r="E14" s="64">
        <f>[3]SnSPrice!O41</f>
        <v>470000</v>
      </c>
      <c r="F14" s="64">
        <f>[3]SnSPrice!O42</f>
        <v>424000</v>
      </c>
      <c r="G14" s="64">
        <f>[3]SnSPrice!O43</f>
        <v>220000.00000000003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Server</vt:lpstr>
      <vt:lpstr>Promotion</vt:lpstr>
      <vt:lpstr>Option KIT</vt:lpstr>
      <vt:lpstr>ROK</vt:lpstr>
      <vt:lpstr>1S Tower</vt:lpstr>
      <vt:lpstr>2S Tower</vt:lpstr>
      <vt:lpstr>1S Rack</vt:lpstr>
      <vt:lpstr>2S Rack</vt:lpstr>
      <vt:lpstr>Storage</vt:lpstr>
      <vt:lpstr>NX430</vt:lpstr>
      <vt:lpstr>VMWare</vt:lpstr>
    </vt:vector>
  </TitlesOfParts>
  <Company>Dell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P, Prapaporn</dc:creator>
  <cp:keywords>No Restrictions</cp:keywords>
  <cp:lastModifiedBy>Wanthakan Payungwong</cp:lastModifiedBy>
  <dcterms:created xsi:type="dcterms:W3CDTF">2015-08-03T08:21:24Z</dcterms:created>
  <dcterms:modified xsi:type="dcterms:W3CDTF">2016-07-14T06:21:15Z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41097cd6-aa08-4879-9898-60fbb5c86e33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BExAnalyzer_OldName">
    <vt:lpwstr>Dell Server_20160513.xlsx</vt:lpwstr>
  </property>
</Properties>
</file>